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4145" windowHeight="853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<sst xmlns="http://schemas.openxmlformats.org/spreadsheetml/2006/main" count="94" uniqueCount="90">
  <si>
    <t>L.p.</t>
  </si>
  <si>
    <t>2.</t>
  </si>
  <si>
    <t>2.1</t>
  </si>
  <si>
    <t>2.2</t>
  </si>
  <si>
    <t>1.</t>
  </si>
  <si>
    <t>1.1</t>
  </si>
  <si>
    <t xml:space="preserve">Ogółem </t>
  </si>
  <si>
    <t>Procentowy udział sumy kosztów danej kategorii do łącznych kosztów kwalifikowalnych projektu</t>
  </si>
  <si>
    <t>Ze środków PFRON</t>
  </si>
  <si>
    <t>1.2</t>
  </si>
  <si>
    <t xml:space="preserve">Szczegółowy opis kalkulacji kosztu: podstawa kalkulacji (wartość jednostkowa, ilość jednostek, itp.) </t>
  </si>
  <si>
    <t>1.1.1</t>
  </si>
  <si>
    <t>1.1.2</t>
  </si>
  <si>
    <t>1.2.1</t>
  </si>
  <si>
    <t>1.2.2</t>
  </si>
  <si>
    <t>1.3</t>
  </si>
  <si>
    <t>1.3.1</t>
  </si>
  <si>
    <t>1.3.2</t>
  </si>
  <si>
    <t>1.4</t>
  </si>
  <si>
    <t>1.4.1</t>
  </si>
  <si>
    <t>1.4.2</t>
  </si>
  <si>
    <t>1.5</t>
  </si>
  <si>
    <t>1.5.1</t>
  </si>
  <si>
    <t>1.5.2</t>
  </si>
  <si>
    <t>2.1.1</t>
  </si>
  <si>
    <t>2.1.2</t>
  </si>
  <si>
    <t>2.3</t>
  </si>
  <si>
    <t>2.3.1</t>
  </si>
  <si>
    <t>2.3.2</t>
  </si>
  <si>
    <t>2.4</t>
  </si>
  <si>
    <t>2.4.1</t>
  </si>
  <si>
    <t>2.4.2</t>
  </si>
  <si>
    <t>2.5</t>
  </si>
  <si>
    <t>2.5.1</t>
  </si>
  <si>
    <t>Podstawa kalkulacji kosztów wynagrodzeń</t>
  </si>
  <si>
    <t>Liczba miesięcy</t>
  </si>
  <si>
    <t>Średnia stawka</t>
  </si>
  <si>
    <t>Maksymalna stawka</t>
  </si>
  <si>
    <t>koszty bieżące (niepodlegające ewidencji majątku trwałego)</t>
  </si>
  <si>
    <t>koszty inwestycyjne (podlegające ewidencji majątku trwałego)</t>
  </si>
  <si>
    <t>3.</t>
  </si>
  <si>
    <t>koszty publikacji (P)</t>
  </si>
  <si>
    <t>koszty podróży służbowych personelu merytorycznego (PM)</t>
  </si>
  <si>
    <t>koszty osobowe personelu administracyjnego (WA)</t>
  </si>
  <si>
    <t>koszty administracyjne (KA)</t>
  </si>
  <si>
    <t>koszty usług zlecanych wykonawcom zewnętrznym (ZM)</t>
  </si>
  <si>
    <t>koszty usług zlecanych wykonawcom zewnętrznym (ZO)</t>
  </si>
  <si>
    <t>koszty podróży służbowych personelu administracyjnego (PA)</t>
  </si>
  <si>
    <t>koszty audytu zewnętrznego (A)</t>
  </si>
  <si>
    <t>Budżet projektu - koszty całkowite</t>
  </si>
  <si>
    <t>Liczba etatów / Liczba godzin**</t>
  </si>
  <si>
    <t>** w przypadku umów o pracę należy wpisać liczbę etatów, a w przypadku umów cywilno-prawnych należy wpisać liczbę godzin pracy w miesiącu</t>
  </si>
  <si>
    <t>4.</t>
  </si>
  <si>
    <t>5.</t>
  </si>
  <si>
    <t>Dopuszczalny limit - 10% całkowitych kosztów kwalifikowalnych projektu</t>
  </si>
  <si>
    <t>Dopuszczalny limit - 25 % całkowitych kosztów kwalifikowalnych projektu</t>
  </si>
  <si>
    <t>Dopuszczalny limit - 5% całkowitych kosztów kwalifikowalnych projektu</t>
  </si>
  <si>
    <t>Dopuszczalny limit - 2% całkowitych kosztów kwalifikowalnych projektu</t>
  </si>
  <si>
    <t xml:space="preserve">Koszty ogólne </t>
  </si>
  <si>
    <t xml:space="preserve">Koszty merytoryczne </t>
  </si>
  <si>
    <t>RAZEM</t>
  </si>
  <si>
    <t>Bieżące koszty projektu</t>
  </si>
  <si>
    <t>Inwestycyjne koszty projektu</t>
  </si>
  <si>
    <t>Koszty kwalifikowalne projektu</t>
  </si>
  <si>
    <t>Koszty niekwalifikowalne projektu*</t>
  </si>
  <si>
    <t xml:space="preserve">Koszty całkowite projektu 
(koszty niekwalifikowalne 
+ koszty kwalifikowalne) </t>
  </si>
  <si>
    <t>1.5.1.1</t>
  </si>
  <si>
    <t>1.5.1.2</t>
  </si>
  <si>
    <t>1.5.2.1</t>
  </si>
  <si>
    <t>1.5.2.2</t>
  </si>
  <si>
    <t>Koszty merytoryczne bieżące</t>
  </si>
  <si>
    <t>Koszty merytoryczne inwestycyjne</t>
  </si>
  <si>
    <t>1a</t>
  </si>
  <si>
    <t>1b</t>
  </si>
  <si>
    <t>2a</t>
  </si>
  <si>
    <t>Koszty ogólne bieżące</t>
  </si>
  <si>
    <t>Wkład własny</t>
  </si>
  <si>
    <t>w zł</t>
  </si>
  <si>
    <t>%</t>
  </si>
  <si>
    <t>* w przypadku wskazania we wniosku przez Wnioskodawcę/ów posiadania mozliwosci odzyskania podatku VAT, kwota podatku powinna być wskazywana w kolumnie 4, zaś w kolumnie 10 należy wykazać kwotę wydatku netto. W pozostałych przypadkach, w kolumnie 4 wpisujemy 0,00 zł, zaś w kolumnie 10 wartość brutto wydatku.</t>
  </si>
  <si>
    <t>do Umowy nr                           z dnia                                o dofinansowanie projektu pn..........................</t>
  </si>
  <si>
    <t xml:space="preserve">Rodzaje kosztów projektu 
</t>
  </si>
  <si>
    <t>Data, podpisy i pieczątki imienne osób upoważnionych do składania oświadczeń w imieniu Wnioskodawcy</t>
  </si>
  <si>
    <t>Pieczęć firmowa Wnioskodawcy</t>
  </si>
  <si>
    <t>Data, podpisy i pieczątki imienne osób upoważnionych do składania oświadczeń w imieniu PFRON</t>
  </si>
  <si>
    <t>Pieczęć firmowa PFRON</t>
  </si>
  <si>
    <r>
      <t xml:space="preserve">dotyczy Modułu B </t>
    </r>
    <r>
      <rPr>
        <sz val="12"/>
        <rFont val="Arial CE"/>
        <family val="0"/>
      </rPr>
      <t>- Dofinansowanie realizacji projektów dotyczących badań aplikacyjnych</t>
    </r>
  </si>
  <si>
    <t xml:space="preserve">Załącznik Nr  3 </t>
  </si>
  <si>
    <t>koszty osobowe personelu merytorycznego (WM)</t>
  </si>
  <si>
    <t>koszty nabycia środków trwałych, wartości niematerialnych i prawnych (w tym koszty nabycia lub wytworzenia aparatury naukowo-badawczej) a także koszty najmu (leasingu, itp.) ww. składników majątkowych (ŚT)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</si>
</sst>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000"/>
    <numFmt numFmtId="170" formatCode="[$€-2]\ #,##0.00_);[Red]\([$€-2]\ #,##0.00\)"/>
    <numFmt numFmtId="171" formatCode="0.0"/>
    <numFmt numFmtId="172" formatCode="#,##0.000"/>
    <numFmt numFmtId="173" formatCode="_-* #,##0.00\ [$zł-415]_-;\-* #,##0.00\ [$zł-415]_-;_-* &quot;-&quot;??\ [$zł-415]_-;_-@_-"/>
  </numFmts>
  <fonts count="46">
    <font>
      <sz val="12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i/>
      <sz val="10"/>
      <name val="Arial CE"/>
      <family val="2"/>
    </font>
    <font>
      <b/>
      <i/>
      <sz val="8"/>
      <name val="Arial CE"/>
      <family val="0"/>
    </font>
    <font>
      <i/>
      <sz val="12"/>
      <name val="Arial CE"/>
      <family val="0"/>
    </font>
    <font>
      <b/>
      <sz val="10"/>
      <name val="Arial CE"/>
      <family val="0"/>
    </font>
    <font>
      <b/>
      <i/>
      <sz val="9"/>
      <name val="Arial CE"/>
      <family val="0"/>
    </font>
    <font>
      <i/>
      <sz val="8"/>
      <name val="Arial CE"/>
      <family val="0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21" xfId="0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4" borderId="25" xfId="0" applyFill="1" applyBorder="1" applyAlignment="1">
      <alignment/>
    </xf>
    <xf numFmtId="0" fontId="0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0" fillId="0" borderId="26" xfId="0" applyBorder="1" applyAlignment="1">
      <alignment/>
    </xf>
    <xf numFmtId="0" fontId="0" fillId="0" borderId="13" xfId="0" applyBorder="1" applyAlignment="1">
      <alignment/>
    </xf>
    <xf numFmtId="0" fontId="2" fillId="35" borderId="12" xfId="0" applyFont="1" applyFill="1" applyBorder="1" applyAlignment="1">
      <alignment horizontal="center" vertical="center" wrapText="1"/>
    </xf>
    <xf numFmtId="0" fontId="0" fillId="35" borderId="15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6" xfId="0" applyFill="1" applyBorder="1" applyAlignment="1">
      <alignment/>
    </xf>
    <xf numFmtId="0" fontId="2" fillId="35" borderId="12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36" borderId="15" xfId="0" applyFill="1" applyBorder="1" applyAlignment="1">
      <alignment/>
    </xf>
    <xf numFmtId="0" fontId="3" fillId="34" borderId="27" xfId="0" applyFont="1" applyFill="1" applyBorder="1" applyAlignment="1">
      <alignment horizontal="center" vertical="center" wrapText="1"/>
    </xf>
    <xf numFmtId="4" fontId="2" fillId="33" borderId="28" xfId="0" applyNumberFormat="1" applyFont="1" applyFill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4" fontId="2" fillId="35" borderId="15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5" fillId="0" borderId="0" xfId="0" applyFont="1" applyAlignment="1">
      <alignment horizontal="center" wrapText="1"/>
    </xf>
    <xf numFmtId="4" fontId="2" fillId="19" borderId="27" xfId="0" applyNumberFormat="1" applyFont="1" applyFill="1" applyBorder="1" applyAlignment="1">
      <alignment horizontal="right" vertical="center" wrapText="1"/>
    </xf>
    <xf numFmtId="0" fontId="0" fillId="19" borderId="29" xfId="0" applyFill="1" applyBorder="1" applyAlignment="1">
      <alignment/>
    </xf>
    <xf numFmtId="0" fontId="0" fillId="19" borderId="30" xfId="0" applyFill="1" applyBorder="1" applyAlignment="1">
      <alignment/>
    </xf>
    <xf numFmtId="0" fontId="0" fillId="19" borderId="31" xfId="0" applyFill="1" applyBorder="1" applyAlignment="1">
      <alignment/>
    </xf>
    <xf numFmtId="4" fontId="2" fillId="35" borderId="27" xfId="0" applyNumberFormat="1" applyFont="1" applyFill="1" applyBorder="1" applyAlignment="1">
      <alignment horizontal="right" vertical="center" wrapText="1"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4" fontId="3" fillId="19" borderId="27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/>
    </xf>
    <xf numFmtId="0" fontId="0" fillId="33" borderId="32" xfId="0" applyFill="1" applyBorder="1" applyAlignment="1">
      <alignment/>
    </xf>
    <xf numFmtId="4" fontId="2" fillId="33" borderId="28" xfId="0" applyNumberFormat="1" applyFont="1" applyFill="1" applyBorder="1" applyAlignment="1">
      <alignment vertical="center" wrapText="1"/>
    </xf>
    <xf numFmtId="2" fontId="2" fillId="33" borderId="15" xfId="0" applyNumberFormat="1" applyFont="1" applyFill="1" applyBorder="1" applyAlignment="1">
      <alignment vertical="center" wrapText="1"/>
    </xf>
    <xf numFmtId="2" fontId="2" fillId="35" borderId="15" xfId="0" applyNumberFormat="1" applyFont="1" applyFill="1" applyBorder="1" applyAlignment="1">
      <alignment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vertical="center" wrapText="1"/>
    </xf>
    <xf numFmtId="0" fontId="0" fillId="33" borderId="28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34" xfId="0" applyFill="1" applyBorder="1" applyAlignment="1">
      <alignment/>
    </xf>
    <xf numFmtId="2" fontId="2" fillId="33" borderId="28" xfId="0" applyNumberFormat="1" applyFont="1" applyFill="1" applyBorder="1" applyAlignment="1">
      <alignment vertical="center" wrapText="1"/>
    </xf>
    <xf numFmtId="4" fontId="2" fillId="0" borderId="15" xfId="0" applyNumberFormat="1" applyFont="1" applyBorder="1" applyAlignment="1">
      <alignment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2" fontId="2" fillId="19" borderId="27" xfId="0" applyNumberFormat="1" applyFont="1" applyFill="1" applyBorder="1" applyAlignment="1">
      <alignment vertical="center" wrapText="1"/>
    </xf>
    <xf numFmtId="2" fontId="2" fillId="35" borderId="27" xfId="0" applyNumberFormat="1" applyFont="1" applyFill="1" applyBorder="1" applyAlignment="1">
      <alignment vertical="center" wrapText="1"/>
    </xf>
    <xf numFmtId="0" fontId="3" fillId="34" borderId="27" xfId="0" applyFont="1" applyFill="1" applyBorder="1" applyAlignment="1">
      <alignment horizontal="left" vertical="center" wrapText="1"/>
    </xf>
    <xf numFmtId="2" fontId="3" fillId="34" borderId="25" xfId="0" applyNumberFormat="1" applyFont="1" applyFill="1" applyBorder="1" applyAlignment="1">
      <alignment horizontal="right" vertical="center" wrapText="1"/>
    </xf>
    <xf numFmtId="0" fontId="3" fillId="19" borderId="27" xfId="0" applyFont="1" applyFill="1" applyBorder="1" applyAlignment="1">
      <alignment horizontal="center" vertical="center" wrapText="1"/>
    </xf>
    <xf numFmtId="0" fontId="3" fillId="19" borderId="27" xfId="0" applyFont="1" applyFill="1" applyBorder="1" applyAlignment="1">
      <alignment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vertical="center" wrapText="1"/>
    </xf>
    <xf numFmtId="0" fontId="0" fillId="19" borderId="23" xfId="0" applyFill="1" applyBorder="1" applyAlignment="1">
      <alignment/>
    </xf>
    <xf numFmtId="0" fontId="0" fillId="19" borderId="23" xfId="0" applyFill="1" applyBorder="1" applyAlignment="1">
      <alignment horizontal="center" vertical="center"/>
    </xf>
    <xf numFmtId="10" fontId="0" fillId="0" borderId="23" xfId="0" applyNumberFormat="1" applyBorder="1" applyAlignment="1">
      <alignment horizontal="center" vertical="center"/>
    </xf>
    <xf numFmtId="173" fontId="0" fillId="0" borderId="23" xfId="52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3" fontId="0" fillId="0" borderId="0" xfId="52" applyNumberFormat="1" applyFont="1" applyAlignment="1">
      <alignment horizontal="right" vertical="center"/>
    </xf>
    <xf numFmtId="10" fontId="0" fillId="0" borderId="0" xfId="0" applyNumberFormat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37" borderId="27" xfId="0" applyFont="1" applyFill="1" applyBorder="1" applyAlignment="1">
      <alignment horizontal="center" vertical="center" wrapText="1"/>
    </xf>
    <xf numFmtId="0" fontId="4" fillId="37" borderId="29" xfId="0" applyFont="1" applyFill="1" applyBorder="1" applyAlignment="1">
      <alignment horizontal="center" vertical="center" wrapText="1"/>
    </xf>
    <xf numFmtId="0" fontId="4" fillId="37" borderId="37" xfId="0" applyFont="1" applyFill="1" applyBorder="1" applyAlignment="1">
      <alignment horizontal="center" vertical="center" wrapText="1"/>
    </xf>
    <xf numFmtId="0" fontId="10" fillId="37" borderId="38" xfId="0" applyFont="1" applyFill="1" applyBorder="1" applyAlignment="1">
      <alignment horizontal="center" vertical="center" wrapText="1"/>
    </xf>
    <xf numFmtId="0" fontId="10" fillId="37" borderId="39" xfId="0" applyFont="1" applyFill="1" applyBorder="1" applyAlignment="1">
      <alignment horizontal="center" vertical="center" wrapText="1"/>
    </xf>
    <xf numFmtId="0" fontId="4" fillId="37" borderId="38" xfId="0" applyFont="1" applyFill="1" applyBorder="1" applyAlignment="1">
      <alignment horizontal="center" vertical="center" wrapText="1"/>
    </xf>
    <xf numFmtId="0" fontId="4" fillId="37" borderId="39" xfId="0" applyFont="1" applyFill="1" applyBorder="1" applyAlignment="1">
      <alignment horizontal="center" vertical="center" wrapText="1"/>
    </xf>
    <xf numFmtId="0" fontId="10" fillId="37" borderId="37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wrapText="1"/>
    </xf>
    <xf numFmtId="4" fontId="3" fillId="34" borderId="40" xfId="0" applyNumberFormat="1" applyFont="1" applyFill="1" applyBorder="1" applyAlignment="1">
      <alignment vertical="center" wrapText="1"/>
    </xf>
    <xf numFmtId="4" fontId="3" fillId="34" borderId="11" xfId="0" applyNumberFormat="1" applyFont="1" applyFill="1" applyBorder="1" applyAlignment="1">
      <alignment horizontal="right" vertical="center" wrapText="1"/>
    </xf>
    <xf numFmtId="0" fontId="9" fillId="34" borderId="33" xfId="0" applyFont="1" applyFill="1" applyBorder="1" applyAlignment="1">
      <alignment horizontal="left" vertical="center" wrapText="1"/>
    </xf>
    <xf numFmtId="4" fontId="9" fillId="34" borderId="28" xfId="0" applyNumberFormat="1" applyFont="1" applyFill="1" applyBorder="1" applyAlignment="1">
      <alignment vertical="center" wrapText="1"/>
    </xf>
    <xf numFmtId="4" fontId="9" fillId="34" borderId="28" xfId="0" applyNumberFormat="1" applyFont="1" applyFill="1" applyBorder="1" applyAlignment="1">
      <alignment horizontal="right" vertical="center" wrapText="1"/>
    </xf>
    <xf numFmtId="0" fontId="9" fillId="34" borderId="41" xfId="0" applyFont="1" applyFill="1" applyBorder="1" applyAlignment="1">
      <alignment horizontal="left" vertical="center" wrapText="1"/>
    </xf>
    <xf numFmtId="4" fontId="9" fillId="34" borderId="42" xfId="0" applyNumberFormat="1" applyFont="1" applyFill="1" applyBorder="1" applyAlignment="1">
      <alignment vertical="center" wrapText="1"/>
    </xf>
    <xf numFmtId="4" fontId="9" fillId="34" borderId="42" xfId="0" applyNumberFormat="1" applyFont="1" applyFill="1" applyBorder="1" applyAlignment="1">
      <alignment horizontal="right" vertical="center" wrapText="1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2" fontId="3" fillId="34" borderId="14" xfId="0" applyNumberFormat="1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Border="1" applyAlignment="1">
      <alignment vertical="center" wrapText="1"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8" fillId="0" borderId="40" xfId="0" applyNumberFormat="1" applyFont="1" applyBorder="1" applyAlignment="1">
      <alignment vertical="center"/>
    </xf>
    <xf numFmtId="10" fontId="8" fillId="19" borderId="11" xfId="0" applyNumberFormat="1" applyFont="1" applyFill="1" applyBorder="1" applyAlignment="1">
      <alignment horizontal="center" vertical="center"/>
    </xf>
    <xf numFmtId="4" fontId="8" fillId="0" borderId="45" xfId="0" applyNumberFormat="1" applyFont="1" applyBorder="1" applyAlignment="1">
      <alignment vertical="center"/>
    </xf>
    <xf numFmtId="4" fontId="8" fillId="0" borderId="28" xfId="0" applyNumberFormat="1" applyFont="1" applyBorder="1" applyAlignment="1">
      <alignment vertical="center"/>
    </xf>
    <xf numFmtId="10" fontId="8" fillId="19" borderId="10" xfId="0" applyNumberFormat="1" applyFont="1" applyFill="1" applyBorder="1" applyAlignment="1">
      <alignment horizontal="center" vertical="center"/>
    </xf>
    <xf numFmtId="4" fontId="8" fillId="0" borderId="34" xfId="0" applyNumberFormat="1" applyFont="1" applyBorder="1" applyAlignment="1">
      <alignment vertical="center"/>
    </xf>
    <xf numFmtId="4" fontId="8" fillId="0" borderId="14" xfId="0" applyNumberFormat="1" applyFont="1" applyBorder="1" applyAlignment="1">
      <alignment vertical="center"/>
    </xf>
    <xf numFmtId="4" fontId="8" fillId="0" borderId="44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vertical="center"/>
    </xf>
    <xf numFmtId="10" fontId="11" fillId="19" borderId="10" xfId="0" applyNumberFormat="1" applyFont="1" applyFill="1" applyBorder="1" applyAlignment="1">
      <alignment horizontal="center" vertical="center"/>
    </xf>
    <xf numFmtId="4" fontId="11" fillId="0" borderId="16" xfId="0" applyNumberFormat="1" applyFont="1" applyBorder="1" applyAlignment="1">
      <alignment vertical="center"/>
    </xf>
    <xf numFmtId="4" fontId="8" fillId="0" borderId="15" xfId="0" applyNumberFormat="1" applyFont="1" applyBorder="1" applyAlignment="1">
      <alignment vertical="center"/>
    </xf>
    <xf numFmtId="4" fontId="8" fillId="0" borderId="16" xfId="0" applyNumberFormat="1" applyFont="1" applyBorder="1" applyAlignment="1">
      <alignment vertical="center"/>
    </xf>
    <xf numFmtId="4" fontId="11" fillId="0" borderId="14" xfId="0" applyNumberFormat="1" applyFont="1" applyBorder="1" applyAlignment="1">
      <alignment vertical="center"/>
    </xf>
    <xf numFmtId="4" fontId="11" fillId="0" borderId="44" xfId="0" applyNumberFormat="1" applyFont="1" applyBorder="1" applyAlignment="1">
      <alignment vertical="center"/>
    </xf>
    <xf numFmtId="10" fontId="11" fillId="19" borderId="12" xfId="0" applyNumberFormat="1" applyFont="1" applyFill="1" applyBorder="1" applyAlignment="1">
      <alignment horizontal="center" vertical="center"/>
    </xf>
    <xf numFmtId="4" fontId="11" fillId="0" borderId="46" xfId="0" applyNumberFormat="1" applyFont="1" applyBorder="1" applyAlignment="1">
      <alignment vertical="center"/>
    </xf>
    <xf numFmtId="10" fontId="11" fillId="19" borderId="33" xfId="0" applyNumberFormat="1" applyFont="1" applyFill="1" applyBorder="1" applyAlignment="1">
      <alignment horizontal="center" vertical="center"/>
    </xf>
    <xf numFmtId="4" fontId="11" fillId="0" borderId="47" xfId="0" applyNumberFormat="1" applyFont="1" applyBorder="1" applyAlignment="1">
      <alignment vertical="center"/>
    </xf>
    <xf numFmtId="4" fontId="11" fillId="0" borderId="48" xfId="0" applyNumberFormat="1" applyFont="1" applyBorder="1" applyAlignment="1">
      <alignment vertical="center"/>
    </xf>
    <xf numFmtId="10" fontId="11" fillId="19" borderId="22" xfId="0" applyNumberFormat="1" applyFont="1" applyFill="1" applyBorder="1" applyAlignment="1">
      <alignment horizontal="center" vertical="center"/>
    </xf>
    <xf numFmtId="4" fontId="11" fillId="0" borderId="20" xfId="0" applyNumberFormat="1" applyFont="1" applyBorder="1" applyAlignment="1">
      <alignment vertical="center"/>
    </xf>
    <xf numFmtId="4" fontId="8" fillId="19" borderId="27" xfId="0" applyNumberFormat="1" applyFont="1" applyFill="1" applyBorder="1" applyAlignment="1">
      <alignment vertical="center"/>
    </xf>
    <xf numFmtId="10" fontId="8" fillId="19" borderId="27" xfId="0" applyNumberFormat="1" applyFont="1" applyFill="1" applyBorder="1" applyAlignment="1">
      <alignment horizontal="center" vertical="center"/>
    </xf>
    <xf numFmtId="4" fontId="8" fillId="35" borderId="27" xfId="0" applyNumberFormat="1" applyFont="1" applyFill="1" applyBorder="1" applyAlignment="1">
      <alignment vertical="center"/>
    </xf>
    <xf numFmtId="10" fontId="8" fillId="35" borderId="27" xfId="0" applyNumberFormat="1" applyFont="1" applyFill="1" applyBorder="1" applyAlignment="1">
      <alignment horizontal="center" vertical="center"/>
    </xf>
    <xf numFmtId="4" fontId="8" fillId="19" borderId="42" xfId="0" applyNumberFormat="1" applyFont="1" applyFill="1" applyBorder="1" applyAlignment="1">
      <alignment vertical="center"/>
    </xf>
    <xf numFmtId="4" fontId="8" fillId="19" borderId="41" xfId="0" applyNumberFormat="1" applyFont="1" applyFill="1" applyBorder="1" applyAlignment="1">
      <alignment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38" borderId="40" xfId="0" applyFont="1" applyFill="1" applyBorder="1" applyAlignment="1">
      <alignment horizontal="center" vertical="center" wrapText="1"/>
    </xf>
    <xf numFmtId="0" fontId="3" fillId="38" borderId="51" xfId="0" applyFont="1" applyFill="1" applyBorder="1" applyAlignment="1">
      <alignment horizontal="center" vertical="center" wrapText="1"/>
    </xf>
    <xf numFmtId="0" fontId="3" fillId="38" borderId="45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5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33" borderId="14" xfId="0" applyFont="1" applyFill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9" fillId="33" borderId="28" xfId="0" applyFont="1" applyFill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0" fillId="34" borderId="56" xfId="0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0" fillId="34" borderId="57" xfId="0" applyFill="1" applyBorder="1" applyAlignment="1">
      <alignment horizontal="center"/>
    </xf>
    <xf numFmtId="0" fontId="0" fillId="34" borderId="46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47" xfId="0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59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2" fillId="0" borderId="5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" fillId="0" borderId="43" xfId="0" applyFont="1" applyBorder="1" applyAlignment="1">
      <alignment vertical="center" wrapText="1"/>
    </xf>
    <xf numFmtId="0" fontId="9" fillId="0" borderId="44" xfId="0" applyFont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zoomScaleSheetLayoutView="89" zoomScalePageLayoutView="75" workbookViewId="0" topLeftCell="A1">
      <selection activeCell="O43" sqref="O43"/>
    </sheetView>
  </sheetViews>
  <sheetFormatPr defaultColWidth="8.796875" defaultRowHeight="15"/>
  <cols>
    <col min="1" max="1" width="4.796875" style="0" customWidth="1"/>
    <col min="2" max="2" width="34.09765625" style="2" customWidth="1"/>
    <col min="3" max="3" width="12.3984375" style="2" customWidth="1"/>
    <col min="4" max="4" width="12.296875" style="2" customWidth="1"/>
    <col min="5" max="5" width="15.69921875" style="0" customWidth="1"/>
    <col min="6" max="6" width="6.19921875" style="0" customWidth="1"/>
    <col min="7" max="7" width="7.09765625" style="0" customWidth="1"/>
    <col min="8" max="8" width="7.59765625" style="0" customWidth="1"/>
    <col min="9" max="9" width="8.19921875" style="0" customWidth="1"/>
    <col min="10" max="10" width="10" style="0" customWidth="1"/>
    <col min="11" max="11" width="16.3984375" style="0" customWidth="1"/>
    <col min="12" max="12" width="10" style="0" customWidth="1"/>
  </cols>
  <sheetData>
    <row r="1" spans="1:12" ht="15.75">
      <c r="A1" s="153" t="s">
        <v>87</v>
      </c>
      <c r="B1" s="153"/>
      <c r="C1" s="153"/>
      <c r="D1" s="153"/>
      <c r="E1" s="153"/>
      <c r="F1" s="153"/>
      <c r="G1" s="153"/>
      <c r="H1" s="153"/>
      <c r="I1" s="153"/>
      <c r="J1" s="154"/>
      <c r="K1" s="8"/>
      <c r="L1" s="8"/>
    </row>
    <row r="2" spans="1:12" ht="34.5" customHeight="1">
      <c r="A2" s="1" t="s">
        <v>80</v>
      </c>
      <c r="B2" s="7"/>
      <c r="C2" s="7"/>
      <c r="D2" s="7"/>
      <c r="E2" s="6"/>
      <c r="F2" s="6"/>
      <c r="G2" s="6"/>
      <c r="H2" s="6"/>
      <c r="J2" s="7"/>
      <c r="K2" s="8"/>
      <c r="L2" s="8"/>
    </row>
    <row r="3" spans="1:12" ht="18" customHeight="1" thickBot="1">
      <c r="A3" s="7" t="s">
        <v>86</v>
      </c>
      <c r="B3" s="28"/>
      <c r="C3" s="28"/>
      <c r="D3" s="28"/>
      <c r="E3" s="24"/>
      <c r="F3" s="24"/>
      <c r="G3" s="24"/>
      <c r="H3" s="24"/>
      <c r="I3" s="24"/>
      <c r="J3" s="24"/>
      <c r="K3" s="24"/>
      <c r="L3" s="24"/>
    </row>
    <row r="4" spans="1:12" ht="16.5" thickBot="1">
      <c r="A4" s="158" t="s">
        <v>49</v>
      </c>
      <c r="B4" s="159"/>
      <c r="C4" s="160"/>
      <c r="D4" s="160"/>
      <c r="E4" s="159"/>
      <c r="F4" s="159"/>
      <c r="G4" s="159"/>
      <c r="H4" s="159"/>
      <c r="I4" s="159"/>
      <c r="J4" s="159"/>
      <c r="K4" s="159"/>
      <c r="L4" s="161"/>
    </row>
    <row r="5" spans="1:12" ht="16.5" customHeight="1" thickBot="1">
      <c r="A5" s="151" t="s">
        <v>0</v>
      </c>
      <c r="B5" s="151" t="s">
        <v>81</v>
      </c>
      <c r="C5" s="151" t="s">
        <v>65</v>
      </c>
      <c r="D5" s="151" t="s">
        <v>64</v>
      </c>
      <c r="E5" s="167" t="s">
        <v>63</v>
      </c>
      <c r="F5" s="168"/>
      <c r="G5" s="168"/>
      <c r="H5" s="168"/>
      <c r="I5" s="168"/>
      <c r="J5" s="168"/>
      <c r="K5" s="168"/>
      <c r="L5" s="169"/>
    </row>
    <row r="6" spans="1:12" ht="19.5" customHeight="1">
      <c r="A6" s="152"/>
      <c r="B6" s="152"/>
      <c r="C6" s="152"/>
      <c r="D6" s="152"/>
      <c r="E6" s="165" t="s">
        <v>10</v>
      </c>
      <c r="F6" s="162" t="s">
        <v>34</v>
      </c>
      <c r="G6" s="163"/>
      <c r="H6" s="163"/>
      <c r="I6" s="164"/>
      <c r="J6" s="155" t="s">
        <v>63</v>
      </c>
      <c r="K6" s="156"/>
      <c r="L6" s="157"/>
    </row>
    <row r="7" spans="1:12" s="1" customFormat="1" ht="56.25" customHeight="1" thickBot="1">
      <c r="A7" s="152"/>
      <c r="B7" s="152"/>
      <c r="C7" s="152"/>
      <c r="D7" s="152"/>
      <c r="E7" s="166"/>
      <c r="F7" s="72" t="s">
        <v>35</v>
      </c>
      <c r="G7" s="94" t="s">
        <v>50</v>
      </c>
      <c r="H7" s="94" t="s">
        <v>36</v>
      </c>
      <c r="I7" s="73" t="s">
        <v>37</v>
      </c>
      <c r="J7" s="72" t="s">
        <v>6</v>
      </c>
      <c r="K7" s="94" t="s">
        <v>7</v>
      </c>
      <c r="L7" s="73" t="s">
        <v>8</v>
      </c>
    </row>
    <row r="8" spans="1:12" s="95" customFormat="1" ht="15.75" thickBot="1">
      <c r="A8" s="96">
        <v>1</v>
      </c>
      <c r="B8" s="97">
        <v>2</v>
      </c>
      <c r="C8" s="97">
        <v>3</v>
      </c>
      <c r="D8" s="97">
        <v>4</v>
      </c>
      <c r="E8" s="97">
        <v>5</v>
      </c>
      <c r="F8" s="103">
        <v>6</v>
      </c>
      <c r="G8" s="99">
        <v>7</v>
      </c>
      <c r="H8" s="99">
        <v>8</v>
      </c>
      <c r="I8" s="100">
        <v>9</v>
      </c>
      <c r="J8" s="98">
        <v>10</v>
      </c>
      <c r="K8" s="101">
        <v>11</v>
      </c>
      <c r="L8" s="102">
        <v>12</v>
      </c>
    </row>
    <row r="9" spans="1:12" ht="15">
      <c r="A9" s="5" t="s">
        <v>4</v>
      </c>
      <c r="B9" s="104" t="s">
        <v>59</v>
      </c>
      <c r="C9" s="105"/>
      <c r="D9" s="106"/>
      <c r="E9" s="184"/>
      <c r="F9" s="185"/>
      <c r="G9" s="185"/>
      <c r="H9" s="185"/>
      <c r="I9" s="186"/>
      <c r="J9" s="123">
        <f>SUM(J10:J11)</f>
        <v>0</v>
      </c>
      <c r="K9" s="124" t="e">
        <f>J9/$J$49</f>
        <v>#DIV/0!</v>
      </c>
      <c r="L9" s="125">
        <f>SUM(L10:L11)</f>
        <v>0</v>
      </c>
    </row>
    <row r="10" spans="1:12" ht="15">
      <c r="A10" s="63" t="s">
        <v>72</v>
      </c>
      <c r="B10" s="107" t="s">
        <v>70</v>
      </c>
      <c r="C10" s="108"/>
      <c r="D10" s="109"/>
      <c r="E10" s="187"/>
      <c r="F10" s="188"/>
      <c r="G10" s="188"/>
      <c r="H10" s="188"/>
      <c r="I10" s="189"/>
      <c r="J10" s="126">
        <f>J12+J15+J18+J21+J24</f>
        <v>0</v>
      </c>
      <c r="K10" s="127" t="e">
        <f aca="true" t="shared" si="0" ref="K10:K49">J10/$J$49</f>
        <v>#DIV/0!</v>
      </c>
      <c r="L10" s="128">
        <f>L12+L15+L18+L21+L24</f>
        <v>0</v>
      </c>
    </row>
    <row r="11" spans="1:12" ht="15.75" thickBot="1">
      <c r="A11" s="71" t="s">
        <v>73</v>
      </c>
      <c r="B11" s="110" t="s">
        <v>71</v>
      </c>
      <c r="C11" s="111"/>
      <c r="D11" s="112"/>
      <c r="E11" s="190"/>
      <c r="F11" s="191"/>
      <c r="G11" s="191"/>
      <c r="H11" s="191"/>
      <c r="I11" s="192"/>
      <c r="J11" s="126">
        <f>J28</f>
        <v>0</v>
      </c>
      <c r="K11" s="127" t="e">
        <f t="shared" si="0"/>
        <v>#DIV/0!</v>
      </c>
      <c r="L11" s="128">
        <f>L28</f>
        <v>0</v>
      </c>
    </row>
    <row r="12" spans="1:12" ht="15">
      <c r="A12" s="70" t="s">
        <v>5</v>
      </c>
      <c r="B12" s="64" t="s">
        <v>88</v>
      </c>
      <c r="C12" s="60"/>
      <c r="D12" s="41"/>
      <c r="E12" s="65"/>
      <c r="F12" s="66"/>
      <c r="G12" s="66"/>
      <c r="H12" s="66"/>
      <c r="I12" s="67"/>
      <c r="J12" s="129">
        <f>SUM(J13:J14)</f>
        <v>0</v>
      </c>
      <c r="K12" s="127" t="e">
        <f t="shared" si="0"/>
        <v>#DIV/0!</v>
      </c>
      <c r="L12" s="130">
        <f>SUM(L13:L14)</f>
        <v>0</v>
      </c>
    </row>
    <row r="13" spans="1:12" ht="17.25" customHeight="1">
      <c r="A13" s="9" t="s">
        <v>11</v>
      </c>
      <c r="B13" s="21"/>
      <c r="C13" s="69"/>
      <c r="D13" s="42"/>
      <c r="E13" s="39"/>
      <c r="F13" s="25"/>
      <c r="G13" s="25"/>
      <c r="H13" s="46"/>
      <c r="I13" s="47"/>
      <c r="J13" s="131">
        <v>0</v>
      </c>
      <c r="K13" s="132" t="e">
        <f t="shared" si="0"/>
        <v>#DIV/0!</v>
      </c>
      <c r="L13" s="133">
        <v>0</v>
      </c>
    </row>
    <row r="14" spans="1:12" ht="15" customHeight="1">
      <c r="A14" s="9" t="s">
        <v>12</v>
      </c>
      <c r="B14" s="21"/>
      <c r="C14" s="69"/>
      <c r="D14" s="42"/>
      <c r="E14" s="39"/>
      <c r="F14" s="25"/>
      <c r="G14" s="25"/>
      <c r="H14" s="46"/>
      <c r="I14" s="47"/>
      <c r="J14" s="131">
        <v>0</v>
      </c>
      <c r="K14" s="132" t="e">
        <f t="shared" si="0"/>
        <v>#DIV/0!</v>
      </c>
      <c r="L14" s="133">
        <v>0</v>
      </c>
    </row>
    <row r="15" spans="1:12" ht="15">
      <c r="A15" s="10" t="s">
        <v>9</v>
      </c>
      <c r="B15" s="22" t="s">
        <v>41</v>
      </c>
      <c r="C15" s="61"/>
      <c r="D15" s="43"/>
      <c r="E15" s="13"/>
      <c r="F15" s="11"/>
      <c r="G15" s="11"/>
      <c r="H15" s="11"/>
      <c r="I15" s="14"/>
      <c r="J15" s="134">
        <f>SUM(J16:J17)</f>
        <v>0</v>
      </c>
      <c r="K15" s="127" t="e">
        <f t="shared" si="0"/>
        <v>#DIV/0!</v>
      </c>
      <c r="L15" s="135">
        <f>SUM(L16:L17)</f>
        <v>0</v>
      </c>
    </row>
    <row r="16" spans="1:12" ht="15.75" customHeight="1">
      <c r="A16" s="9" t="s">
        <v>13</v>
      </c>
      <c r="B16" s="21"/>
      <c r="C16" s="69"/>
      <c r="D16" s="42"/>
      <c r="E16" s="15"/>
      <c r="F16" s="11"/>
      <c r="G16" s="11"/>
      <c r="H16" s="11"/>
      <c r="I16" s="14"/>
      <c r="J16" s="131">
        <v>0</v>
      </c>
      <c r="K16" s="132" t="e">
        <f t="shared" si="0"/>
        <v>#DIV/0!</v>
      </c>
      <c r="L16" s="133">
        <v>0</v>
      </c>
    </row>
    <row r="17" spans="1:12" ht="15.75" customHeight="1">
      <c r="A17" s="9" t="s">
        <v>14</v>
      </c>
      <c r="B17" s="21"/>
      <c r="C17" s="69"/>
      <c r="D17" s="42"/>
      <c r="E17" s="15"/>
      <c r="F17" s="11"/>
      <c r="G17" s="11"/>
      <c r="H17" s="11"/>
      <c r="I17" s="14"/>
      <c r="J17" s="131">
        <v>0</v>
      </c>
      <c r="K17" s="132" t="e">
        <f t="shared" si="0"/>
        <v>#DIV/0!</v>
      </c>
      <c r="L17" s="133">
        <v>0</v>
      </c>
    </row>
    <row r="18" spans="1:12" ht="24">
      <c r="A18" s="10" t="s">
        <v>15</v>
      </c>
      <c r="B18" s="22" t="s">
        <v>42</v>
      </c>
      <c r="C18" s="61"/>
      <c r="D18" s="43"/>
      <c r="E18" s="13"/>
      <c r="F18" s="11"/>
      <c r="G18" s="11"/>
      <c r="H18" s="11"/>
      <c r="I18" s="14"/>
      <c r="J18" s="134">
        <f>SUM(J19:J20)</f>
        <v>0</v>
      </c>
      <c r="K18" s="127" t="e">
        <f t="shared" si="0"/>
        <v>#DIV/0!</v>
      </c>
      <c r="L18" s="135">
        <f>SUM(L19:L20)</f>
        <v>0</v>
      </c>
    </row>
    <row r="19" spans="1:12" ht="17.25" customHeight="1">
      <c r="A19" s="9" t="s">
        <v>16</v>
      </c>
      <c r="B19" s="21"/>
      <c r="C19" s="69"/>
      <c r="D19" s="42"/>
      <c r="E19" s="15"/>
      <c r="F19" s="11"/>
      <c r="G19" s="11"/>
      <c r="H19" s="11"/>
      <c r="I19" s="14"/>
      <c r="J19" s="131">
        <v>0</v>
      </c>
      <c r="K19" s="132" t="e">
        <f t="shared" si="0"/>
        <v>#DIV/0!</v>
      </c>
      <c r="L19" s="133">
        <v>0</v>
      </c>
    </row>
    <row r="20" spans="1:12" ht="17.25" customHeight="1">
      <c r="A20" s="9" t="s">
        <v>17</v>
      </c>
      <c r="B20" s="21"/>
      <c r="C20" s="69"/>
      <c r="D20" s="42"/>
      <c r="E20" s="15"/>
      <c r="F20" s="11"/>
      <c r="G20" s="11"/>
      <c r="H20" s="11"/>
      <c r="I20" s="14"/>
      <c r="J20" s="131">
        <v>0</v>
      </c>
      <c r="K20" s="132" t="e">
        <f t="shared" si="0"/>
        <v>#DIV/0!</v>
      </c>
      <c r="L20" s="133">
        <v>0</v>
      </c>
    </row>
    <row r="21" spans="1:12" ht="24">
      <c r="A21" s="10" t="s">
        <v>18</v>
      </c>
      <c r="B21" s="22" t="s">
        <v>45</v>
      </c>
      <c r="C21" s="61"/>
      <c r="D21" s="43"/>
      <c r="E21" s="178" t="s">
        <v>55</v>
      </c>
      <c r="F21" s="201"/>
      <c r="G21" s="201"/>
      <c r="H21" s="201"/>
      <c r="I21" s="202"/>
      <c r="J21" s="134">
        <f>SUM(J22:J23)</f>
        <v>0</v>
      </c>
      <c r="K21" s="127" t="e">
        <f t="shared" si="0"/>
        <v>#DIV/0!</v>
      </c>
      <c r="L21" s="135">
        <f>SUM(L22:L23)</f>
        <v>0</v>
      </c>
    </row>
    <row r="22" spans="1:12" ht="18" customHeight="1">
      <c r="A22" s="9" t="s">
        <v>19</v>
      </c>
      <c r="B22" s="21"/>
      <c r="C22" s="69"/>
      <c r="D22" s="42"/>
      <c r="E22" s="15"/>
      <c r="F22" s="11"/>
      <c r="G22" s="11"/>
      <c r="H22" s="11"/>
      <c r="I22" s="14"/>
      <c r="J22" s="131">
        <v>0</v>
      </c>
      <c r="K22" s="132" t="e">
        <f t="shared" si="0"/>
        <v>#DIV/0!</v>
      </c>
      <c r="L22" s="133">
        <v>0</v>
      </c>
    </row>
    <row r="23" spans="1:12" ht="18" customHeight="1">
      <c r="A23" s="9" t="s">
        <v>20</v>
      </c>
      <c r="B23" s="21"/>
      <c r="C23" s="69"/>
      <c r="D23" s="42"/>
      <c r="E23" s="15"/>
      <c r="F23" s="11"/>
      <c r="G23" s="11"/>
      <c r="H23" s="11"/>
      <c r="I23" s="14"/>
      <c r="J23" s="131">
        <v>0</v>
      </c>
      <c r="K23" s="132" t="e">
        <f t="shared" si="0"/>
        <v>#DIV/0!</v>
      </c>
      <c r="L23" s="133">
        <v>0</v>
      </c>
    </row>
    <row r="24" spans="1:12" ht="64.5" customHeight="1">
      <c r="A24" s="10" t="s">
        <v>21</v>
      </c>
      <c r="B24" s="22" t="s">
        <v>89</v>
      </c>
      <c r="C24" s="61"/>
      <c r="D24" s="43"/>
      <c r="E24" s="178" t="s">
        <v>54</v>
      </c>
      <c r="F24" s="201"/>
      <c r="G24" s="201"/>
      <c r="H24" s="201"/>
      <c r="I24" s="202"/>
      <c r="J24" s="134">
        <f>SUM(J25:J27)</f>
        <v>0</v>
      </c>
      <c r="K24" s="127" t="e">
        <f t="shared" si="0"/>
        <v>#DIV/0!</v>
      </c>
      <c r="L24" s="135">
        <f>SUM(L25:L27)</f>
        <v>0</v>
      </c>
    </row>
    <row r="25" spans="1:12" ht="24">
      <c r="A25" s="9" t="s">
        <v>22</v>
      </c>
      <c r="B25" s="21" t="s">
        <v>38</v>
      </c>
      <c r="C25" s="69"/>
      <c r="D25" s="42"/>
      <c r="E25" s="58"/>
      <c r="F25" s="59"/>
      <c r="G25" s="11"/>
      <c r="H25" s="11"/>
      <c r="I25" s="14"/>
      <c r="J25" s="131">
        <v>0</v>
      </c>
      <c r="K25" s="132" t="e">
        <f t="shared" si="0"/>
        <v>#DIV/0!</v>
      </c>
      <c r="L25" s="133">
        <v>0</v>
      </c>
    </row>
    <row r="26" spans="1:12" ht="18.75" customHeight="1">
      <c r="A26" s="9" t="s">
        <v>66</v>
      </c>
      <c r="B26" s="21"/>
      <c r="C26" s="69"/>
      <c r="D26" s="42"/>
      <c r="E26" s="15"/>
      <c r="F26" s="11"/>
      <c r="G26" s="11"/>
      <c r="H26" s="11"/>
      <c r="I26" s="14"/>
      <c r="J26" s="131">
        <v>0</v>
      </c>
      <c r="K26" s="132" t="e">
        <f t="shared" si="0"/>
        <v>#DIV/0!</v>
      </c>
      <c r="L26" s="133">
        <v>0</v>
      </c>
    </row>
    <row r="27" spans="1:12" ht="17.25" customHeight="1">
      <c r="A27" s="9" t="s">
        <v>67</v>
      </c>
      <c r="B27" s="21"/>
      <c r="C27" s="69"/>
      <c r="D27" s="42"/>
      <c r="E27" s="19"/>
      <c r="F27" s="11"/>
      <c r="G27" s="11"/>
      <c r="H27" s="11"/>
      <c r="I27" s="14"/>
      <c r="J27" s="131">
        <v>0</v>
      </c>
      <c r="K27" s="132" t="e">
        <f t="shared" si="0"/>
        <v>#DIV/0!</v>
      </c>
      <c r="L27" s="133">
        <v>0</v>
      </c>
    </row>
    <row r="28" spans="1:12" ht="24">
      <c r="A28" s="32" t="s">
        <v>23</v>
      </c>
      <c r="B28" s="36" t="s">
        <v>39</v>
      </c>
      <c r="C28" s="62"/>
      <c r="D28" s="44"/>
      <c r="E28" s="33"/>
      <c r="F28" s="34"/>
      <c r="G28" s="34"/>
      <c r="H28" s="34"/>
      <c r="I28" s="35"/>
      <c r="J28" s="131">
        <f>SUM(J29:J30)</f>
        <v>0</v>
      </c>
      <c r="K28" s="132" t="e">
        <f t="shared" si="0"/>
        <v>#DIV/0!</v>
      </c>
      <c r="L28" s="133">
        <f>SUM(L29:L30)</f>
        <v>0</v>
      </c>
    </row>
    <row r="29" spans="1:12" ht="17.25" customHeight="1">
      <c r="A29" s="9" t="s">
        <v>68</v>
      </c>
      <c r="B29" s="21"/>
      <c r="C29" s="69"/>
      <c r="D29" s="42"/>
      <c r="E29" s="19"/>
      <c r="F29" s="11"/>
      <c r="G29" s="11"/>
      <c r="H29" s="11"/>
      <c r="I29" s="14"/>
      <c r="J29" s="131">
        <v>0</v>
      </c>
      <c r="K29" s="132" t="e">
        <f t="shared" si="0"/>
        <v>#DIV/0!</v>
      </c>
      <c r="L29" s="133">
        <v>0</v>
      </c>
    </row>
    <row r="30" spans="1:12" ht="18.75" customHeight="1">
      <c r="A30" s="4" t="s">
        <v>69</v>
      </c>
      <c r="B30" s="29"/>
      <c r="C30" s="119"/>
      <c r="D30" s="45"/>
      <c r="E30" s="15"/>
      <c r="F30" s="120"/>
      <c r="G30" s="120"/>
      <c r="H30" s="120"/>
      <c r="I30" s="121"/>
      <c r="J30" s="136">
        <v>0</v>
      </c>
      <c r="K30" s="132" t="e">
        <f t="shared" si="0"/>
        <v>#DIV/0!</v>
      </c>
      <c r="L30" s="137">
        <v>0</v>
      </c>
    </row>
    <row r="31" spans="1:12" ht="15">
      <c r="A31" s="115" t="s">
        <v>1</v>
      </c>
      <c r="B31" s="122" t="s">
        <v>58</v>
      </c>
      <c r="C31" s="117"/>
      <c r="D31" s="118"/>
      <c r="E31" s="193"/>
      <c r="F31" s="194"/>
      <c r="G31" s="194"/>
      <c r="H31" s="194"/>
      <c r="I31" s="195"/>
      <c r="J31" s="129">
        <f>J32</f>
        <v>0</v>
      </c>
      <c r="K31" s="127" t="e">
        <f t="shared" si="0"/>
        <v>#DIV/0!</v>
      </c>
      <c r="L31" s="130">
        <f>L32</f>
        <v>0</v>
      </c>
    </row>
    <row r="32" spans="1:12" ht="15">
      <c r="A32" s="115" t="s">
        <v>74</v>
      </c>
      <c r="B32" s="116" t="s">
        <v>75</v>
      </c>
      <c r="C32" s="117"/>
      <c r="D32" s="118"/>
      <c r="E32" s="196"/>
      <c r="F32" s="197"/>
      <c r="G32" s="197"/>
      <c r="H32" s="197"/>
      <c r="I32" s="198"/>
      <c r="J32" s="126">
        <f>J33+J36+J39+J42+J45</f>
        <v>0</v>
      </c>
      <c r="K32" s="127" t="e">
        <f t="shared" si="0"/>
        <v>#DIV/0!</v>
      </c>
      <c r="L32" s="128">
        <f>L33+L36+L39+L42+L45</f>
        <v>0</v>
      </c>
    </row>
    <row r="33" spans="1:12" ht="23.25" customHeight="1">
      <c r="A33" s="3" t="s">
        <v>2</v>
      </c>
      <c r="B33" s="20" t="s">
        <v>43</v>
      </c>
      <c r="C33" s="68"/>
      <c r="D33" s="41"/>
      <c r="E33" s="181" t="s">
        <v>54</v>
      </c>
      <c r="F33" s="182"/>
      <c r="G33" s="182"/>
      <c r="H33" s="182"/>
      <c r="I33" s="183"/>
      <c r="J33" s="129">
        <f>SUM(J34:J35)</f>
        <v>0</v>
      </c>
      <c r="K33" s="127" t="e">
        <f t="shared" si="0"/>
        <v>#DIV/0!</v>
      </c>
      <c r="L33" s="130">
        <f>SUM(L34:L35)</f>
        <v>0</v>
      </c>
    </row>
    <row r="34" spans="1:12" ht="18.75" customHeight="1">
      <c r="A34" s="9" t="s">
        <v>24</v>
      </c>
      <c r="B34" s="21"/>
      <c r="C34" s="69"/>
      <c r="D34" s="42"/>
      <c r="E34" s="13"/>
      <c r="F34" s="25"/>
      <c r="G34" s="25"/>
      <c r="H34" s="25"/>
      <c r="I34" s="26"/>
      <c r="J34" s="131">
        <v>0</v>
      </c>
      <c r="K34" s="132" t="e">
        <f t="shared" si="0"/>
        <v>#DIV/0!</v>
      </c>
      <c r="L34" s="133">
        <v>0</v>
      </c>
    </row>
    <row r="35" spans="1:12" s="30" customFormat="1" ht="18.75" customHeight="1">
      <c r="A35" s="4" t="s">
        <v>25</v>
      </c>
      <c r="B35" s="29"/>
      <c r="C35" s="69"/>
      <c r="D35" s="45"/>
      <c r="E35" s="12"/>
      <c r="F35" s="25"/>
      <c r="G35" s="25"/>
      <c r="H35" s="25"/>
      <c r="I35" s="26"/>
      <c r="J35" s="131">
        <v>0</v>
      </c>
      <c r="K35" s="138" t="e">
        <f t="shared" si="0"/>
        <v>#DIV/0!</v>
      </c>
      <c r="L35" s="133">
        <v>0</v>
      </c>
    </row>
    <row r="36" spans="1:12" s="31" customFormat="1" ht="24" customHeight="1">
      <c r="A36" s="10" t="s">
        <v>3</v>
      </c>
      <c r="B36" s="22" t="s">
        <v>44</v>
      </c>
      <c r="C36" s="61"/>
      <c r="D36" s="43"/>
      <c r="E36" s="178" t="s">
        <v>56</v>
      </c>
      <c r="F36" s="179"/>
      <c r="G36" s="179"/>
      <c r="H36" s="179"/>
      <c r="I36" s="180"/>
      <c r="J36" s="129">
        <f>SUM(J37:J38)</f>
        <v>0</v>
      </c>
      <c r="K36" s="127" t="e">
        <f t="shared" si="0"/>
        <v>#DIV/0!</v>
      </c>
      <c r="L36" s="130">
        <f>SUM(L37:L38)</f>
        <v>0</v>
      </c>
    </row>
    <row r="37" spans="1:12" ht="18" customHeight="1">
      <c r="A37" s="9" t="s">
        <v>2</v>
      </c>
      <c r="B37" s="21"/>
      <c r="C37" s="69"/>
      <c r="D37" s="42"/>
      <c r="E37" s="19"/>
      <c r="F37" s="11"/>
      <c r="G37" s="11"/>
      <c r="H37" s="11"/>
      <c r="I37" s="14"/>
      <c r="J37" s="139">
        <v>0</v>
      </c>
      <c r="K37" s="140" t="e">
        <f t="shared" si="0"/>
        <v>#DIV/0!</v>
      </c>
      <c r="L37" s="141">
        <v>0</v>
      </c>
    </row>
    <row r="38" spans="1:12" ht="18.75" customHeight="1">
      <c r="A38" s="9" t="s">
        <v>3</v>
      </c>
      <c r="B38" s="21"/>
      <c r="C38" s="69"/>
      <c r="D38" s="42"/>
      <c r="E38" s="15"/>
      <c r="F38" s="11"/>
      <c r="G38" s="11"/>
      <c r="H38" s="11"/>
      <c r="I38" s="14"/>
      <c r="J38" s="131">
        <v>0</v>
      </c>
      <c r="K38" s="132" t="e">
        <f t="shared" si="0"/>
        <v>#DIV/0!</v>
      </c>
      <c r="L38" s="133">
        <v>0</v>
      </c>
    </row>
    <row r="39" spans="1:12" ht="15" customHeight="1">
      <c r="A39" s="10" t="s">
        <v>26</v>
      </c>
      <c r="B39" s="22" t="s">
        <v>46</v>
      </c>
      <c r="C39" s="61"/>
      <c r="D39" s="43"/>
      <c r="E39" s="13"/>
      <c r="F39" s="11"/>
      <c r="G39" s="11"/>
      <c r="H39" s="11"/>
      <c r="I39" s="14"/>
      <c r="J39" s="134">
        <f>SUM(J40:J41)</f>
        <v>0</v>
      </c>
      <c r="K39" s="127" t="e">
        <f t="shared" si="0"/>
        <v>#DIV/0!</v>
      </c>
      <c r="L39" s="135">
        <f>SUM(L40:L41)</f>
        <v>0</v>
      </c>
    </row>
    <row r="40" spans="1:12" ht="19.5" customHeight="1">
      <c r="A40" s="9" t="s">
        <v>27</v>
      </c>
      <c r="B40" s="21"/>
      <c r="C40" s="69"/>
      <c r="D40" s="42"/>
      <c r="E40" s="19"/>
      <c r="F40" s="11"/>
      <c r="G40" s="11"/>
      <c r="H40" s="11"/>
      <c r="I40" s="14"/>
      <c r="J40" s="131">
        <v>0</v>
      </c>
      <c r="K40" s="132" t="e">
        <f t="shared" si="0"/>
        <v>#DIV/0!</v>
      </c>
      <c r="L40" s="133">
        <v>0</v>
      </c>
    </row>
    <row r="41" spans="1:12" ht="19.5" customHeight="1">
      <c r="A41" s="9" t="s">
        <v>28</v>
      </c>
      <c r="B41" s="21"/>
      <c r="C41" s="69"/>
      <c r="D41" s="42"/>
      <c r="E41" s="15"/>
      <c r="F41" s="11"/>
      <c r="G41" s="11"/>
      <c r="H41" s="11"/>
      <c r="I41" s="14"/>
      <c r="J41" s="131">
        <v>0</v>
      </c>
      <c r="K41" s="132" t="e">
        <f t="shared" si="0"/>
        <v>#DIV/0!</v>
      </c>
      <c r="L41" s="133">
        <v>0</v>
      </c>
    </row>
    <row r="42" spans="1:12" ht="24">
      <c r="A42" s="10" t="s">
        <v>29</v>
      </c>
      <c r="B42" s="22" t="s">
        <v>47</v>
      </c>
      <c r="C42" s="61"/>
      <c r="D42" s="43"/>
      <c r="E42" s="13"/>
      <c r="F42" s="11"/>
      <c r="G42" s="11"/>
      <c r="H42" s="11"/>
      <c r="I42" s="14"/>
      <c r="J42" s="134">
        <f>SUM(J43:J44)</f>
        <v>0</v>
      </c>
      <c r="K42" s="127" t="e">
        <f t="shared" si="0"/>
        <v>#DIV/0!</v>
      </c>
      <c r="L42" s="135">
        <f>SUM(L43:L44)</f>
        <v>0</v>
      </c>
    </row>
    <row r="43" spans="1:12" ht="21" customHeight="1">
      <c r="A43" s="9" t="s">
        <v>30</v>
      </c>
      <c r="B43" s="21"/>
      <c r="C43" s="69"/>
      <c r="D43" s="42"/>
      <c r="E43" s="19"/>
      <c r="F43" s="11"/>
      <c r="G43" s="11"/>
      <c r="H43" s="11"/>
      <c r="I43" s="14"/>
      <c r="J43" s="131">
        <v>0</v>
      </c>
      <c r="K43" s="132" t="e">
        <f t="shared" si="0"/>
        <v>#DIV/0!</v>
      </c>
      <c r="L43" s="133">
        <v>0</v>
      </c>
    </row>
    <row r="44" spans="1:12" ht="21" customHeight="1">
      <c r="A44" s="9" t="s">
        <v>31</v>
      </c>
      <c r="B44" s="21"/>
      <c r="C44" s="69"/>
      <c r="D44" s="42"/>
      <c r="E44" s="15"/>
      <c r="F44" s="11"/>
      <c r="G44" s="11"/>
      <c r="H44" s="11"/>
      <c r="I44" s="14"/>
      <c r="J44" s="131">
        <v>0</v>
      </c>
      <c r="K44" s="132" t="e">
        <f t="shared" si="0"/>
        <v>#DIV/0!</v>
      </c>
      <c r="L44" s="133">
        <v>0</v>
      </c>
    </row>
    <row r="45" spans="1:12" ht="22.5" customHeight="1">
      <c r="A45" s="10" t="s">
        <v>32</v>
      </c>
      <c r="B45" s="22" t="s">
        <v>48</v>
      </c>
      <c r="C45" s="61"/>
      <c r="D45" s="43"/>
      <c r="E45" s="178" t="s">
        <v>57</v>
      </c>
      <c r="F45" s="179"/>
      <c r="G45" s="179"/>
      <c r="H45" s="179"/>
      <c r="I45" s="180"/>
      <c r="J45" s="134">
        <f>SUM(J46)</f>
        <v>0</v>
      </c>
      <c r="K45" s="127" t="e">
        <f t="shared" si="0"/>
        <v>#DIV/0!</v>
      </c>
      <c r="L45" s="135">
        <f>SUM(L46)</f>
        <v>0</v>
      </c>
    </row>
    <row r="46" spans="1:12" ht="20.25" customHeight="1" thickBot="1">
      <c r="A46" s="9" t="s">
        <v>33</v>
      </c>
      <c r="B46" s="23"/>
      <c r="C46" s="69"/>
      <c r="D46" s="42"/>
      <c r="E46" s="16"/>
      <c r="F46" s="17"/>
      <c r="G46" s="17"/>
      <c r="H46" s="17"/>
      <c r="I46" s="18"/>
      <c r="J46" s="142">
        <v>0</v>
      </c>
      <c r="K46" s="143" t="e">
        <f t="shared" si="0"/>
        <v>#DIV/0!</v>
      </c>
      <c r="L46" s="144">
        <v>0</v>
      </c>
    </row>
    <row r="47" spans="1:12" ht="20.25" customHeight="1" thickBot="1">
      <c r="A47" s="78" t="s">
        <v>40</v>
      </c>
      <c r="B47" s="79" t="s">
        <v>61</v>
      </c>
      <c r="C47" s="74"/>
      <c r="D47" s="49"/>
      <c r="E47" s="50"/>
      <c r="F47" s="51"/>
      <c r="G47" s="51"/>
      <c r="H47" s="51"/>
      <c r="I47" s="52"/>
      <c r="J47" s="145">
        <f>J32+J10</f>
        <v>0</v>
      </c>
      <c r="K47" s="146" t="e">
        <f t="shared" si="0"/>
        <v>#DIV/0!</v>
      </c>
      <c r="L47" s="145">
        <f>L32+L10</f>
        <v>0</v>
      </c>
    </row>
    <row r="48" spans="1:12" ht="20.25" customHeight="1" thickBot="1">
      <c r="A48" s="80" t="s">
        <v>52</v>
      </c>
      <c r="B48" s="81" t="s">
        <v>62</v>
      </c>
      <c r="C48" s="75"/>
      <c r="D48" s="53"/>
      <c r="E48" s="54"/>
      <c r="F48" s="55"/>
      <c r="G48" s="55"/>
      <c r="H48" s="55"/>
      <c r="I48" s="56"/>
      <c r="J48" s="147">
        <f>J11</f>
        <v>0</v>
      </c>
      <c r="K48" s="148" t="e">
        <f t="shared" si="0"/>
        <v>#DIV/0!</v>
      </c>
      <c r="L48" s="147">
        <f>L11</f>
        <v>0</v>
      </c>
    </row>
    <row r="49" spans="1:12" ht="15.75" thickBot="1">
      <c r="A49" s="40" t="s">
        <v>53</v>
      </c>
      <c r="B49" s="76" t="s">
        <v>60</v>
      </c>
      <c r="C49" s="77"/>
      <c r="D49" s="57"/>
      <c r="E49" s="27"/>
      <c r="F49" s="27"/>
      <c r="G49" s="27"/>
      <c r="H49" s="27"/>
      <c r="I49" s="27"/>
      <c r="J49" s="149">
        <f>SUM(J47:J48)</f>
        <v>0</v>
      </c>
      <c r="K49" s="146" t="e">
        <f t="shared" si="0"/>
        <v>#DIV/0!</v>
      </c>
      <c r="L49" s="150">
        <f>SUM(L47:L48)</f>
        <v>0</v>
      </c>
    </row>
    <row r="50" spans="1:12" ht="25.5" customHeight="1">
      <c r="A50" s="199" t="s">
        <v>79</v>
      </c>
      <c r="B50" s="199"/>
      <c r="C50" s="200"/>
      <c r="D50" s="200"/>
      <c r="E50" s="199"/>
      <c r="F50" s="199"/>
      <c r="G50" s="199"/>
      <c r="H50" s="199"/>
      <c r="I50" s="199"/>
      <c r="J50" s="199"/>
      <c r="K50" s="200"/>
      <c r="L50" s="199"/>
    </row>
    <row r="51" ht="15">
      <c r="A51" s="37" t="s">
        <v>51</v>
      </c>
    </row>
    <row r="52" ht="7.5" customHeight="1"/>
    <row r="53" spans="2:4" ht="15">
      <c r="B53" s="82"/>
      <c r="C53" s="83" t="s">
        <v>77</v>
      </c>
      <c r="D53" s="83" t="s">
        <v>78</v>
      </c>
    </row>
    <row r="54" spans="2:12" ht="24" customHeight="1">
      <c r="B54" s="86" t="s">
        <v>76</v>
      </c>
      <c r="C54" s="85">
        <f>J49-L49</f>
        <v>0</v>
      </c>
      <c r="D54" s="84"/>
      <c r="E54" s="172"/>
      <c r="F54" s="173"/>
      <c r="G54" s="173"/>
      <c r="H54" s="173"/>
      <c r="I54" s="87"/>
      <c r="J54" s="87"/>
      <c r="K54" s="87"/>
      <c r="L54" s="87"/>
    </row>
    <row r="55" spans="2:12" ht="15" customHeight="1">
      <c r="B55" s="91"/>
      <c r="C55" s="92"/>
      <c r="D55" s="93"/>
      <c r="E55" s="113"/>
      <c r="F55" s="113"/>
      <c r="G55" s="113"/>
      <c r="H55" s="113"/>
      <c r="I55" s="87"/>
      <c r="J55" s="114"/>
      <c r="K55" s="114"/>
      <c r="L55" s="114"/>
    </row>
    <row r="56" spans="5:12" ht="27.75" customHeight="1">
      <c r="E56" s="171" t="s">
        <v>84</v>
      </c>
      <c r="F56" s="171"/>
      <c r="G56" s="171"/>
      <c r="H56" s="171"/>
      <c r="I56" s="88"/>
      <c r="J56" s="174" t="s">
        <v>82</v>
      </c>
      <c r="K56" s="175"/>
      <c r="L56" s="175"/>
    </row>
    <row r="57" spans="5:12" ht="15" customHeight="1">
      <c r="E57" s="171"/>
      <c r="F57" s="171"/>
      <c r="G57" s="171"/>
      <c r="H57" s="171"/>
      <c r="I57" s="88"/>
      <c r="J57" s="175"/>
      <c r="K57" s="175"/>
      <c r="L57" s="175"/>
    </row>
    <row r="58" spans="8:12" ht="15" customHeight="1">
      <c r="H58" s="90"/>
      <c r="I58" s="38"/>
      <c r="J58" s="38"/>
      <c r="K58" s="38"/>
      <c r="L58" s="38"/>
    </row>
    <row r="59" spans="8:12" ht="15" customHeight="1">
      <c r="H59" s="90"/>
      <c r="I59" s="38"/>
      <c r="J59" s="38"/>
      <c r="K59" s="38"/>
      <c r="L59" s="38"/>
    </row>
    <row r="60" ht="20.25" customHeight="1"/>
    <row r="61" spans="5:12" ht="15" customHeight="1">
      <c r="E61" s="170" t="s">
        <v>85</v>
      </c>
      <c r="F61" s="170"/>
      <c r="G61" s="170"/>
      <c r="H61" s="170"/>
      <c r="I61" s="89"/>
      <c r="J61" s="176" t="s">
        <v>83</v>
      </c>
      <c r="K61" s="177"/>
      <c r="L61" s="177"/>
    </row>
    <row r="62" spans="5:12" ht="15">
      <c r="E62" s="170"/>
      <c r="F62" s="170"/>
      <c r="G62" s="170"/>
      <c r="H62" s="170"/>
      <c r="I62" s="89"/>
      <c r="J62" s="177"/>
      <c r="K62" s="177"/>
      <c r="L62" s="177"/>
    </row>
    <row r="63" spans="5:12" ht="15">
      <c r="E63" s="170"/>
      <c r="F63" s="170"/>
      <c r="G63" s="170"/>
      <c r="H63" s="170"/>
      <c r="I63" s="89"/>
      <c r="J63" s="177"/>
      <c r="K63" s="177"/>
      <c r="L63" s="177"/>
    </row>
    <row r="64" spans="5:12" ht="15">
      <c r="E64" s="170"/>
      <c r="F64" s="170"/>
      <c r="G64" s="170"/>
      <c r="H64" s="170"/>
      <c r="I64" s="89"/>
      <c r="J64" s="177"/>
      <c r="K64" s="177"/>
      <c r="L64" s="177"/>
    </row>
    <row r="65" spans="8:12" ht="15">
      <c r="H65" s="48"/>
      <c r="I65" s="48"/>
      <c r="J65" s="48"/>
      <c r="K65" s="48"/>
      <c r="L65" s="48"/>
    </row>
    <row r="66" spans="8:12" ht="15">
      <c r="H66" s="48"/>
      <c r="I66" s="48"/>
      <c r="J66" s="48"/>
      <c r="K66" s="48"/>
      <c r="L66" s="48"/>
    </row>
    <row r="67" spans="8:12" ht="15">
      <c r="H67" s="48"/>
      <c r="I67" s="48"/>
      <c r="J67" s="48"/>
      <c r="K67" s="48"/>
      <c r="L67" s="48"/>
    </row>
    <row r="68" spans="8:12" ht="15">
      <c r="H68" s="48"/>
      <c r="I68" s="48"/>
      <c r="J68" s="48"/>
      <c r="K68" s="48"/>
      <c r="L68" s="48"/>
    </row>
  </sheetData>
  <sheetProtection/>
  <mergeCells count="23">
    <mergeCell ref="E33:I33"/>
    <mergeCell ref="E36:I36"/>
    <mergeCell ref="E9:I11"/>
    <mergeCell ref="E31:I32"/>
    <mergeCell ref="A50:L50"/>
    <mergeCell ref="E21:I21"/>
    <mergeCell ref="E24:I24"/>
    <mergeCell ref="E61:H64"/>
    <mergeCell ref="E56:H57"/>
    <mergeCell ref="E54:H54"/>
    <mergeCell ref="J56:L57"/>
    <mergeCell ref="J61:L64"/>
    <mergeCell ref="E45:I45"/>
    <mergeCell ref="A5:A7"/>
    <mergeCell ref="B5:B7"/>
    <mergeCell ref="D5:D7"/>
    <mergeCell ref="A1:J1"/>
    <mergeCell ref="J6:L6"/>
    <mergeCell ref="A4:L4"/>
    <mergeCell ref="F6:I6"/>
    <mergeCell ref="E6:E7"/>
    <mergeCell ref="C5:C7"/>
    <mergeCell ref="E5:L5"/>
  </mergeCells>
  <conditionalFormatting sqref="K24">
    <cfRule type="cellIs" priority="5" dxfId="7" operator="greaterThan" stopIfTrue="1">
      <formula>0.1</formula>
    </cfRule>
    <cfRule type="cellIs" priority="6" dxfId="5" operator="greaterThan" stopIfTrue="1">
      <formula>10</formula>
    </cfRule>
    <cfRule type="cellIs" priority="7" dxfId="7" operator="greaterThan" stopIfTrue="1">
      <formula>0.1</formula>
    </cfRule>
    <cfRule type="cellIs" priority="8" dxfId="7" operator="greaterThan" stopIfTrue="1">
      <formula>0.1001</formula>
    </cfRule>
    <cfRule type="cellIs" priority="9" dxfId="7" operator="greaterThan" stopIfTrue="1">
      <formula>0.9881</formula>
    </cfRule>
    <cfRule type="cellIs" priority="10" dxfId="7" operator="greaterThan" stopIfTrue="1">
      <formula>10.01</formula>
    </cfRule>
  </conditionalFormatting>
  <conditionalFormatting sqref="K21">
    <cfRule type="cellIs" priority="4" dxfId="7" operator="greaterThan" stopIfTrue="1">
      <formula>0.25</formula>
    </cfRule>
  </conditionalFormatting>
  <conditionalFormatting sqref="K33">
    <cfRule type="cellIs" priority="3" dxfId="7" operator="greaterThan" stopIfTrue="1">
      <formula>0.1</formula>
    </cfRule>
  </conditionalFormatting>
  <conditionalFormatting sqref="K36">
    <cfRule type="cellIs" priority="2" dxfId="7" operator="greaterThan" stopIfTrue="1">
      <formula>0.05</formula>
    </cfRule>
  </conditionalFormatting>
  <conditionalFormatting sqref="K45">
    <cfRule type="cellIs" priority="1" dxfId="7" operator="greaterThan" stopIfTrue="1">
      <formula>0.02</formula>
    </cfRule>
  </conditionalFormatting>
  <printOptions/>
  <pageMargins left="0.2362204724409449" right="0.1968503937007874" top="0.3937007874015748" bottom="0.6299212598425197" header="0.31496062992125984" footer="0.2362204724409449"/>
  <pageSetup fitToHeight="0" fitToWidth="1" horizontalDpi="600" verticalDpi="600" orientation="landscape" paperSize="9" scale="83" r:id="rId1"/>
  <headerFooter alignWithMargins="0">
    <oddFooter>&amp;C&amp;"-,Standardowy"&amp;10Strona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*.*</dc:creator>
  <cp:keywords/>
  <dc:description/>
  <cp:lastModifiedBy>Żuchowski Grzegorz</cp:lastModifiedBy>
  <cp:lastPrinted>2019-04-08T06:49:05Z</cp:lastPrinted>
  <dcterms:created xsi:type="dcterms:W3CDTF">2011-08-24T08:58:14Z</dcterms:created>
  <dcterms:modified xsi:type="dcterms:W3CDTF">2019-04-08T07:19:32Z</dcterms:modified>
  <cp:category/>
  <cp:version/>
  <cp:contentType/>
  <cp:contentStatus/>
</cp:coreProperties>
</file>