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66925"/>
  <bookViews>
    <workbookView xWindow="65416" yWindow="65416" windowWidth="38640" windowHeight="21240" tabRatio="5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<sst xmlns="http://schemas.openxmlformats.org/spreadsheetml/2006/main" count="92" uniqueCount="84">
  <si>
    <t>Lp.</t>
  </si>
  <si>
    <t>Nr umowy</t>
  </si>
  <si>
    <t>KWOTA DOFINANSOWANIA (w zł) OGÓŁEM</t>
  </si>
  <si>
    <t>KWOTA DOFINANSOWANIA NA DOSTOSOWANIE BUDYNKÓW I POMIESZCZEŃ WTZ (w zł)</t>
  </si>
  <si>
    <t>KWOTA DOFINANSOWANIA NA ZAKUP ŚRODKÓW TRWAŁYCH STANOWIĄCYCH WYPOSAŻENIE WTZ (w zł)</t>
  </si>
  <si>
    <t>KWOTA DOFINANSOWANIA NA ZAKUP POZOSTAŁEGO WYPOSAŻENIA WTZ (w zł)</t>
  </si>
  <si>
    <t>ŁĄCZNA KWOTA DOFINANSOWANIA - WYDATKI INWESTYCYJNE</t>
  </si>
  <si>
    <t>KWOTA DOFINANSOWANIA - WYDATKI BIEŻĄCE</t>
  </si>
  <si>
    <t>Podmiot prowadzący</t>
  </si>
  <si>
    <t>Kwota wnioskowana (w zł)</t>
  </si>
  <si>
    <t>Kwota ogółem</t>
  </si>
  <si>
    <t>Razem wydatki inwestycyjne</t>
  </si>
  <si>
    <t>Warsztat Terapii Zajęciowej</t>
  </si>
  <si>
    <t>Siedziba Podmiotu prowadzącego WTZ</t>
  </si>
  <si>
    <t>Dofinansowanie dostosowania i wyposażenia pomieszczeń Warsztatów Terapii Zajęciowej uczestniczących w pilotażu Standardów funkcjonowania WTZ w ramach projektu "Aktywni niepełnosprawni - narzędzia wsparcia samodzielności osób niepełnosprawnych" PO WER 2014-2020</t>
  </si>
  <si>
    <t>Towarzystwo Przyjaciół Dzieci Oddział Miejski w Wieruszowie</t>
  </si>
  <si>
    <t>AN/014/P</t>
  </si>
  <si>
    <t>Caritas Diecezji Kaliskiej</t>
  </si>
  <si>
    <t>AN/090/P</t>
  </si>
  <si>
    <t>Fundacja Mielnica</t>
  </si>
  <si>
    <t>AN/024/P</t>
  </si>
  <si>
    <t>Fundacja Rozwoju Edukacji, Pracy, Integracji</t>
  </si>
  <si>
    <t>AN/001/P</t>
  </si>
  <si>
    <t>Polskie Stowarzyszenie na Rzecz Osoób z Niepełnosprawnością Intelektualną Koło w Biskupcu</t>
  </si>
  <si>
    <t>AN/079/P</t>
  </si>
  <si>
    <t>Stowarzyszenie Ludzi z Epilepsją Niepełnosprawnych i Ich Przyjacioł Koniczynka</t>
  </si>
  <si>
    <t>AN/013/P</t>
  </si>
  <si>
    <t>Stowarzyszenie Dzieci Niepełnosprawnych "Uśmiech"</t>
  </si>
  <si>
    <t>AN/086/P</t>
  </si>
  <si>
    <t>Stowarzyszenie Pomocy Socjalnej Gaudium et Spes</t>
  </si>
  <si>
    <t>AN/071/P</t>
  </si>
  <si>
    <t>Stowarzyszenie Pomocy Szansa</t>
  </si>
  <si>
    <t>AN/038/P</t>
  </si>
  <si>
    <t>AN/039/P</t>
  </si>
  <si>
    <t>Polskie Stowarzyszenie na rzecz Osób z Niepełnosprawnością Intelektualną Koło w Dzierżoniowie</t>
  </si>
  <si>
    <t>AN/057/P</t>
  </si>
  <si>
    <t>Fundacja Opoka dla Was</t>
  </si>
  <si>
    <t>AN/028/P</t>
  </si>
  <si>
    <t>AN/030/P</t>
  </si>
  <si>
    <t>Fundacja "Szczęśliwa Rodzina" im. św. Faustyny Kowalskiej</t>
  </si>
  <si>
    <t>AN/043/P</t>
  </si>
  <si>
    <t>Stowarzyszenie "Współistnienie"</t>
  </si>
  <si>
    <t>AN/064/P</t>
  </si>
  <si>
    <t>Stowarzyszenie na Rzecz Osób Niepełnosprawnych "Ty i Ja"</t>
  </si>
  <si>
    <t>AN/069/P</t>
  </si>
  <si>
    <t>Powiat Drawski</t>
  </si>
  <si>
    <t>AN/081/P</t>
  </si>
  <si>
    <t>Stowarzyszenie Zintegrowani</t>
  </si>
  <si>
    <t>AN/078/P</t>
  </si>
  <si>
    <t>Gmina Gubin o statusie miejskim</t>
  </si>
  <si>
    <t>AN/095/P</t>
  </si>
  <si>
    <t>Wieruszów</t>
  </si>
  <si>
    <t>Kalisz</t>
  </si>
  <si>
    <t>Konin</t>
  </si>
  <si>
    <t>Tarnów</t>
  </si>
  <si>
    <t>Biskupiec</t>
  </si>
  <si>
    <t>Poznań</t>
  </si>
  <si>
    <t>Wałcz</t>
  </si>
  <si>
    <t>Kraków</t>
  </si>
  <si>
    <t>Charsznica</t>
  </si>
  <si>
    <t>Dzierżoniów</t>
  </si>
  <si>
    <t>Gubin</t>
  </si>
  <si>
    <t>Miłkowska Karczma</t>
  </si>
  <si>
    <t>Przysucha</t>
  </si>
  <si>
    <t>Koleczkowo</t>
  </si>
  <si>
    <t>Łobez</t>
  </si>
  <si>
    <t>Brusy</t>
  </si>
  <si>
    <t>Drawsko Pomorskie</t>
  </si>
  <si>
    <t>Towarzystwo Przyjaciół Dzieci Oddział Miejski w Wieruszowie Warsztat Terapii Zajęciowej im. Kawalerów Orderu Uśmiechu</t>
  </si>
  <si>
    <t>Caritas Diecezji Kaliskiej Warsztat Terapii Zajęciowej w Słupi pod Kępnem</t>
  </si>
  <si>
    <t>Warsztat Terapii Zajęciowej Fundacji Mielnica w Mielnicy Dużej</t>
  </si>
  <si>
    <t>Warsztat Terapii Zajęciowej im. Jana Pawła II w Tarnowie</t>
  </si>
  <si>
    <t>Polskie Stowarzyszenie na Rzecz Osoób z Niepełnosprawnością Intelektualną Koło w Biskupcu, Warsztat Terapii Zajęciowej w Biskupcu</t>
  </si>
  <si>
    <t>Warsztat Terapii Zajęciowej Koniczynla</t>
  </si>
  <si>
    <t>Warsztat Terapii Zajęciowej przy SDN UŚMIECH</t>
  </si>
  <si>
    <t>Stowarzyszenie Pomocy Szansa Warsztaty Terapii Zajęciowej Wojownicy</t>
  </si>
  <si>
    <t>Stowarzyszenie Pomocy Szansa Warsztaty Terapii Zajęciowej Kolektyw</t>
  </si>
  <si>
    <t>Warsztaty Terapii Zajęciowej</t>
  </si>
  <si>
    <t>Warsztaty Terapii Zajęciowej w Borkowicach</t>
  </si>
  <si>
    <t>Warsztaty terapii zajęciowej w Ostałówku</t>
  </si>
  <si>
    <t>Warsztat Terapii Zajęciowej w Bojanie</t>
  </si>
  <si>
    <t>Warsztat Terapii Zajęciowej w Łabuniu Wielkim</t>
  </si>
  <si>
    <t>Warsztaty Terapii Zajęciowej w Czaplinku</t>
  </si>
  <si>
    <t xml:space="preserve">27 września 2022r.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</si>
</sst>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wrapText="1"/>
    </xf>
    <xf numFmtId="0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view="pageLayout" workbookViewId="0" topLeftCell="A1">
      <selection activeCell="D11" sqref="D11"/>
    </sheetView>
  </sheetViews>
  <sheetFormatPr defaultColWidth="9.140625" defaultRowHeight="15"/>
  <cols>
    <col min="1" max="1" width="6.00390625" style="2" customWidth="1"/>
    <col min="2" max="2" width="67.421875" style="1" customWidth="1"/>
    <col min="3" max="3" width="17.57421875" style="1" customWidth="1"/>
    <col min="4" max="4" width="47.57421875" style="1" customWidth="1"/>
    <col min="5" max="5" width="15.7109375" style="1" customWidth="1"/>
    <col min="6" max="6" width="20.00390625" style="1" customWidth="1"/>
    <col min="7" max="7" width="22.140625" style="1" customWidth="1"/>
    <col min="8" max="8" width="27.57421875" style="1" customWidth="1"/>
    <col min="9" max="9" width="28.00390625" style="1" customWidth="1"/>
    <col min="10" max="10" width="31.00390625" style="1" customWidth="1"/>
    <col min="11" max="16384" width="9.140625" style="1" customWidth="1"/>
  </cols>
  <sheetData>
    <row r="1" spans="1:10" s="19" customFormat="1" ht="23.25" customHeight="1">
      <c r="A1" s="5"/>
      <c r="H1" s="25" t="s">
        <v>83</v>
      </c>
      <c r="I1" s="25"/>
      <c r="J1" s="25"/>
    </row>
    <row r="2" spans="1:10" s="19" customFormat="1" ht="34.5" customHeight="1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9" customFormat="1" ht="31.5">
      <c r="A3" s="6"/>
      <c r="B3" s="7"/>
      <c r="C3" s="7"/>
      <c r="D3" s="7"/>
      <c r="E3" s="14"/>
      <c r="F3" s="7"/>
      <c r="G3" s="7"/>
      <c r="H3" s="22" t="s">
        <v>6</v>
      </c>
      <c r="I3" s="23"/>
      <c r="J3" s="20" t="s">
        <v>7</v>
      </c>
    </row>
    <row r="4" spans="1:10" s="19" customFormat="1" ht="94.5">
      <c r="A4" s="8" t="s">
        <v>0</v>
      </c>
      <c r="B4" s="9" t="s">
        <v>8</v>
      </c>
      <c r="C4" s="9" t="s">
        <v>13</v>
      </c>
      <c r="D4" s="9" t="s">
        <v>12</v>
      </c>
      <c r="E4" s="15" t="s">
        <v>1</v>
      </c>
      <c r="F4" s="9" t="s">
        <v>9</v>
      </c>
      <c r="G4" s="9" t="s">
        <v>2</v>
      </c>
      <c r="H4" s="10" t="s">
        <v>3</v>
      </c>
      <c r="I4" s="10" t="s">
        <v>4</v>
      </c>
      <c r="J4" s="10" t="s">
        <v>5</v>
      </c>
    </row>
    <row r="5" spans="1:10" ht="57.75" customHeight="1">
      <c r="A5" s="3">
        <v>1</v>
      </c>
      <c r="B5" s="4" t="s">
        <v>15</v>
      </c>
      <c r="C5" s="4" t="s">
        <v>51</v>
      </c>
      <c r="D5" s="17" t="s">
        <v>68</v>
      </c>
      <c r="E5" s="4" t="s">
        <v>16</v>
      </c>
      <c r="F5" s="4">
        <v>65000</v>
      </c>
      <c r="G5" s="4">
        <v>65000</v>
      </c>
      <c r="H5" s="4">
        <v>15375</v>
      </c>
      <c r="I5" s="4">
        <v>0</v>
      </c>
      <c r="J5" s="4">
        <v>49625</v>
      </c>
    </row>
    <row r="6" spans="1:10" ht="40.5" customHeight="1">
      <c r="A6" s="3">
        <v>2</v>
      </c>
      <c r="B6" s="4" t="s">
        <v>17</v>
      </c>
      <c r="C6" s="4" t="s">
        <v>52</v>
      </c>
      <c r="D6" s="17" t="s">
        <v>69</v>
      </c>
      <c r="E6" s="4" t="s">
        <v>18</v>
      </c>
      <c r="F6" s="4">
        <v>65000</v>
      </c>
      <c r="G6" s="4">
        <v>65000</v>
      </c>
      <c r="H6" s="4">
        <v>24600</v>
      </c>
      <c r="I6" s="4">
        <v>0</v>
      </c>
      <c r="J6" s="4">
        <v>40400</v>
      </c>
    </row>
    <row r="7" spans="1:10" ht="42.75" customHeight="1">
      <c r="A7" s="3">
        <v>3</v>
      </c>
      <c r="B7" s="4" t="s">
        <v>19</v>
      </c>
      <c r="C7" s="4" t="s">
        <v>53</v>
      </c>
      <c r="D7" s="17" t="s">
        <v>70</v>
      </c>
      <c r="E7" s="4" t="s">
        <v>20</v>
      </c>
      <c r="F7" s="4">
        <v>64901.83</v>
      </c>
      <c r="G7" s="4">
        <v>64901.83</v>
      </c>
      <c r="H7" s="4">
        <v>0</v>
      </c>
      <c r="I7" s="4">
        <v>0</v>
      </c>
      <c r="J7" s="4">
        <v>64901.83</v>
      </c>
    </row>
    <row r="8" spans="1:10" ht="38.25" customHeight="1">
      <c r="A8" s="3">
        <v>4</v>
      </c>
      <c r="B8" s="4" t="s">
        <v>21</v>
      </c>
      <c r="C8" s="4" t="s">
        <v>54</v>
      </c>
      <c r="D8" s="17" t="s">
        <v>71</v>
      </c>
      <c r="E8" s="4" t="s">
        <v>22</v>
      </c>
      <c r="F8" s="4">
        <v>65000</v>
      </c>
      <c r="G8" s="4">
        <v>65000</v>
      </c>
      <c r="H8" s="4">
        <v>11807.4</v>
      </c>
      <c r="I8" s="4">
        <v>27000</v>
      </c>
      <c r="J8" s="4">
        <v>26192.6</v>
      </c>
    </row>
    <row r="9" spans="1:10" ht="63">
      <c r="A9" s="3">
        <v>5</v>
      </c>
      <c r="B9" s="4" t="s">
        <v>23</v>
      </c>
      <c r="C9" s="4" t="s">
        <v>55</v>
      </c>
      <c r="D9" s="17" t="s">
        <v>72</v>
      </c>
      <c r="E9" s="4" t="s">
        <v>24</v>
      </c>
      <c r="F9" s="4">
        <v>64955</v>
      </c>
      <c r="G9" s="4">
        <v>64955</v>
      </c>
      <c r="H9" s="4">
        <v>0</v>
      </c>
      <c r="I9" s="4">
        <v>49997</v>
      </c>
      <c r="J9" s="4">
        <v>14958</v>
      </c>
    </row>
    <row r="10" spans="1:10" ht="32.25" customHeight="1">
      <c r="A10" s="3">
        <v>6</v>
      </c>
      <c r="B10" s="4" t="s">
        <v>25</v>
      </c>
      <c r="C10" s="4" t="s">
        <v>56</v>
      </c>
      <c r="D10" s="17" t="s">
        <v>73</v>
      </c>
      <c r="E10" s="4" t="s">
        <v>26</v>
      </c>
      <c r="F10" s="4">
        <v>65000</v>
      </c>
      <c r="G10" s="4">
        <v>65000</v>
      </c>
      <c r="H10" s="4">
        <v>1102</v>
      </c>
      <c r="I10" s="4">
        <v>15000</v>
      </c>
      <c r="J10" s="4">
        <v>48898</v>
      </c>
    </row>
    <row r="11" spans="1:10" ht="32.25" customHeight="1">
      <c r="A11" s="3">
        <v>7</v>
      </c>
      <c r="B11" s="4" t="s">
        <v>27</v>
      </c>
      <c r="C11" s="4" t="s">
        <v>57</v>
      </c>
      <c r="D11" s="17" t="s">
        <v>74</v>
      </c>
      <c r="E11" s="4" t="s">
        <v>28</v>
      </c>
      <c r="F11" s="4">
        <v>65000</v>
      </c>
      <c r="G11" s="4">
        <v>65000</v>
      </c>
      <c r="H11" s="4">
        <v>19000</v>
      </c>
      <c r="I11" s="4">
        <v>0</v>
      </c>
      <c r="J11" s="4">
        <v>46000</v>
      </c>
    </row>
    <row r="12" spans="1:10" ht="39" customHeight="1">
      <c r="A12" s="3">
        <v>8</v>
      </c>
      <c r="B12" s="4" t="s">
        <v>29</v>
      </c>
      <c r="C12" s="4" t="s">
        <v>58</v>
      </c>
      <c r="D12" s="17" t="s">
        <v>12</v>
      </c>
      <c r="E12" s="4" t="s">
        <v>30</v>
      </c>
      <c r="F12" s="4">
        <v>65000</v>
      </c>
      <c r="G12" s="4">
        <v>65000</v>
      </c>
      <c r="H12" s="4">
        <v>0</v>
      </c>
      <c r="I12" s="4">
        <v>0</v>
      </c>
      <c r="J12" s="4">
        <v>65000</v>
      </c>
    </row>
    <row r="13" spans="1:10" ht="49.5" customHeight="1">
      <c r="A13" s="3">
        <v>9</v>
      </c>
      <c r="B13" s="4" t="s">
        <v>31</v>
      </c>
      <c r="C13" s="4" t="s">
        <v>59</v>
      </c>
      <c r="D13" s="17" t="s">
        <v>75</v>
      </c>
      <c r="E13" s="4" t="s">
        <v>32</v>
      </c>
      <c r="F13" s="4">
        <v>64998</v>
      </c>
      <c r="G13" s="4">
        <v>64998</v>
      </c>
      <c r="H13" s="4">
        <v>0</v>
      </c>
      <c r="I13" s="4">
        <v>19900</v>
      </c>
      <c r="J13" s="4">
        <v>45098</v>
      </c>
    </row>
    <row r="14" spans="1:10" ht="48" customHeight="1">
      <c r="A14" s="3">
        <v>10</v>
      </c>
      <c r="B14" s="4" t="s">
        <v>31</v>
      </c>
      <c r="C14" s="4" t="s">
        <v>59</v>
      </c>
      <c r="D14" s="17" t="s">
        <v>76</v>
      </c>
      <c r="E14" s="4" t="s">
        <v>33</v>
      </c>
      <c r="F14" s="4">
        <v>65000</v>
      </c>
      <c r="G14" s="4">
        <v>65000</v>
      </c>
      <c r="H14" s="4">
        <v>10000</v>
      </c>
      <c r="I14" s="4">
        <v>35900</v>
      </c>
      <c r="J14" s="4">
        <v>19100</v>
      </c>
    </row>
    <row r="15" spans="1:10" ht="32.25" customHeight="1">
      <c r="A15" s="3">
        <v>11</v>
      </c>
      <c r="B15" s="4" t="s">
        <v>34</v>
      </c>
      <c r="C15" s="4" t="s">
        <v>60</v>
      </c>
      <c r="D15" s="18" t="s">
        <v>77</v>
      </c>
      <c r="E15" s="4" t="s">
        <v>35</v>
      </c>
      <c r="F15" s="4">
        <v>64845.09</v>
      </c>
      <c r="G15" s="4">
        <v>64845.09</v>
      </c>
      <c r="H15" s="4">
        <v>25000</v>
      </c>
      <c r="I15" s="4">
        <v>0</v>
      </c>
      <c r="J15" s="4">
        <v>39845.09</v>
      </c>
    </row>
    <row r="16" spans="1:10" ht="32.25" customHeight="1">
      <c r="A16" s="3">
        <v>12</v>
      </c>
      <c r="B16" s="4" t="s">
        <v>49</v>
      </c>
      <c r="C16" s="4" t="s">
        <v>61</v>
      </c>
      <c r="D16" s="18" t="s">
        <v>77</v>
      </c>
      <c r="E16" s="21" t="s">
        <v>50</v>
      </c>
      <c r="F16" s="21">
        <v>64820</v>
      </c>
      <c r="G16" s="21">
        <v>64820</v>
      </c>
      <c r="H16" s="21">
        <v>0</v>
      </c>
      <c r="I16" s="21">
        <v>0</v>
      </c>
      <c r="J16" s="21">
        <v>64820</v>
      </c>
    </row>
    <row r="17" spans="1:10" ht="32.25" customHeight="1">
      <c r="A17" s="3">
        <v>13</v>
      </c>
      <c r="B17" s="4" t="s">
        <v>47</v>
      </c>
      <c r="C17" s="4" t="s">
        <v>62</v>
      </c>
      <c r="D17" s="18" t="s">
        <v>12</v>
      </c>
      <c r="E17" s="21" t="s">
        <v>48</v>
      </c>
      <c r="F17" s="21">
        <v>65000</v>
      </c>
      <c r="G17" s="21">
        <v>65000</v>
      </c>
      <c r="H17" s="21">
        <v>0</v>
      </c>
      <c r="I17" s="21">
        <v>46700</v>
      </c>
      <c r="J17" s="21">
        <v>18300</v>
      </c>
    </row>
    <row r="18" spans="1:10" ht="32.25" customHeight="1">
      <c r="A18" s="3">
        <v>14</v>
      </c>
      <c r="B18" s="4" t="s">
        <v>36</v>
      </c>
      <c r="C18" s="4" t="s">
        <v>63</v>
      </c>
      <c r="D18" s="17" t="s">
        <v>78</v>
      </c>
      <c r="E18" s="4" t="s">
        <v>37</v>
      </c>
      <c r="F18" s="4">
        <v>65000</v>
      </c>
      <c r="G18" s="4">
        <v>65000</v>
      </c>
      <c r="H18" s="4">
        <v>14500</v>
      </c>
      <c r="I18" s="4">
        <v>0</v>
      </c>
      <c r="J18" s="4">
        <v>50500</v>
      </c>
    </row>
    <row r="19" spans="1:10" ht="39.75" customHeight="1">
      <c r="A19" s="3">
        <v>15</v>
      </c>
      <c r="B19" s="4" t="s">
        <v>36</v>
      </c>
      <c r="C19" s="4" t="s">
        <v>63</v>
      </c>
      <c r="D19" s="17" t="s">
        <v>79</v>
      </c>
      <c r="E19" s="4" t="s">
        <v>38</v>
      </c>
      <c r="F19" s="4">
        <v>64345.06</v>
      </c>
      <c r="G19" s="4">
        <v>64345.06</v>
      </c>
      <c r="H19" s="4">
        <v>17000</v>
      </c>
      <c r="I19" s="4">
        <v>0</v>
      </c>
      <c r="J19" s="4">
        <v>47345.06</v>
      </c>
    </row>
    <row r="20" spans="1:10" ht="37.5" customHeight="1">
      <c r="A20" s="3">
        <v>16</v>
      </c>
      <c r="B20" s="4" t="s">
        <v>39</v>
      </c>
      <c r="C20" s="4" t="s">
        <v>64</v>
      </c>
      <c r="D20" s="18" t="s">
        <v>80</v>
      </c>
      <c r="E20" s="4" t="s">
        <v>40</v>
      </c>
      <c r="F20" s="4">
        <v>65000</v>
      </c>
      <c r="G20" s="4">
        <v>65000</v>
      </c>
      <c r="H20" s="4">
        <v>0</v>
      </c>
      <c r="I20" s="4">
        <v>19500</v>
      </c>
      <c r="J20" s="4">
        <v>45500</v>
      </c>
    </row>
    <row r="21" spans="1:10" ht="37.5" customHeight="1">
      <c r="A21" s="3">
        <v>17</v>
      </c>
      <c r="B21" s="4" t="s">
        <v>41</v>
      </c>
      <c r="C21" s="4" t="s">
        <v>65</v>
      </c>
      <c r="D21" s="18" t="s">
        <v>81</v>
      </c>
      <c r="E21" s="21" t="s">
        <v>42</v>
      </c>
      <c r="F21" s="21">
        <v>64767.25</v>
      </c>
      <c r="G21" s="21">
        <v>64767.25</v>
      </c>
      <c r="H21" s="21">
        <v>0</v>
      </c>
      <c r="I21" s="21">
        <v>23000</v>
      </c>
      <c r="J21" s="21">
        <v>41767.25</v>
      </c>
    </row>
    <row r="22" spans="1:10" ht="37.5" customHeight="1">
      <c r="A22" s="3">
        <v>18</v>
      </c>
      <c r="B22" s="4" t="s">
        <v>43</v>
      </c>
      <c r="C22" s="4" t="s">
        <v>66</v>
      </c>
      <c r="D22" s="18" t="s">
        <v>12</v>
      </c>
      <c r="E22" s="21" t="s">
        <v>44</v>
      </c>
      <c r="F22" s="21">
        <v>65000</v>
      </c>
      <c r="G22" s="21">
        <v>65000</v>
      </c>
      <c r="H22" s="21">
        <v>0</v>
      </c>
      <c r="I22" s="21">
        <v>0</v>
      </c>
      <c r="J22" s="21">
        <v>65000</v>
      </c>
    </row>
    <row r="23" spans="1:10" ht="37.5" customHeight="1">
      <c r="A23" s="3">
        <v>19</v>
      </c>
      <c r="B23" s="4" t="s">
        <v>45</v>
      </c>
      <c r="C23" s="4" t="s">
        <v>67</v>
      </c>
      <c r="D23" s="18" t="s">
        <v>82</v>
      </c>
      <c r="E23" s="21" t="s">
        <v>46</v>
      </c>
      <c r="F23" s="21">
        <v>65000</v>
      </c>
      <c r="G23" s="21">
        <v>65000</v>
      </c>
      <c r="H23" s="21">
        <v>0</v>
      </c>
      <c r="I23" s="21">
        <v>13440</v>
      </c>
      <c r="J23" s="21">
        <v>51560</v>
      </c>
    </row>
    <row r="24" spans="5:10" ht="30" customHeight="1">
      <c r="E24" s="16" t="s">
        <v>10</v>
      </c>
      <c r="F24" s="12">
        <f>SUM(F5:F23)</f>
        <v>1233632.23</v>
      </c>
      <c r="G24" s="12">
        <f>SUM(G5:G23)</f>
        <v>1233632.23</v>
      </c>
      <c r="H24" s="12">
        <f>SUM(H5:H23)</f>
        <v>138384.4</v>
      </c>
      <c r="I24" s="12">
        <f>SUM(I5:I23)</f>
        <v>250437</v>
      </c>
      <c r="J24" s="12">
        <f>SUM(J5:J23)</f>
        <v>844810.8300000001</v>
      </c>
    </row>
    <row r="25" spans="5:10" ht="31.5">
      <c r="E25" s="19"/>
      <c r="F25" s="19"/>
      <c r="G25" s="11" t="s">
        <v>11</v>
      </c>
      <c r="H25" s="13">
        <f>SUM(H24:I24)</f>
        <v>388821.4</v>
      </c>
      <c r="I25" s="19"/>
      <c r="J25" s="19"/>
    </row>
  </sheetData>
  <mergeCells count="3">
    <mergeCell ref="H3:I3"/>
    <mergeCell ref="H1:J1"/>
    <mergeCell ref="A2:J2"/>
  </mergeCells>
  <printOptions/>
  <pageMargins left="0.5118110236220472" right="0.5118110236220472" top="0.992" bottom="0.74" header="0.31496062992125984" footer="0.004"/>
  <pageSetup horizontalDpi="600" verticalDpi="600" orientation="landscape" paperSize="9" scale="48" r:id="rId2"/>
  <headerFooter differentOddEven="1" differentFirst="1">
    <oddHeader xml:space="preserve">&amp;C&amp;G
„Aktywni niepełnosprawni – narzędzia wsparcia samodzielności osób niepełnosprawnych” </oddHeader>
    <oddFooter>&amp;C
</oddFooter>
    <evenFooter>&amp;CStrona &amp;P Załącznika do Wystąpienia nr 163/DPR/2022 z dnia 15 września 2022 r.</evenFooter>
    <firstHeader xml:space="preserve">&amp;C&amp;G
„Aktywni niepełnosprawni – narzędzia wsparcia samodzielności osób niepełnosprawnych” </firstHeader>
    <firstFooter>&amp;C&amp;G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Kostro-Olechowska Małgorzata</dc:creator>
  <cp:keywords/>
  <dc:description/>
  <cp:lastModifiedBy>Góral Beata</cp:lastModifiedBy>
  <cp:lastPrinted>2022-09-21T10:38:01Z</cp:lastPrinted>
  <dcterms:created xsi:type="dcterms:W3CDTF">2022-09-13T11:14:05Z</dcterms:created>
  <dcterms:modified xsi:type="dcterms:W3CDTF">2022-09-27T09:06:20Z</dcterms:modified>
  <cp:category/>
  <cp:version/>
  <cp:contentType/>
  <cp:contentStatus/>
</cp:coreProperties>
</file>