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FS01\Profile$\maciej.zwierzynski\Desktop\Dokumenty do Wystąpienia 36\"/>
    </mc:Choice>
  </mc:AlternateContent>
  <xr:revisionPtr revIDLastSave="0" documentId="8_{807D309A-A5A1-4EC5-8448-734C9693CFC4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WSM" sheetId="1" r:id="rId1"/>
  </sheets>
  <definedNames>
    <definedName name="_xlnm.Print_Area" localSheetId="0">WSM!$A$1:$E$26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<sst xmlns="http://schemas.openxmlformats.org/spreadsheetml/2006/main" count="75" uniqueCount="75">
  <si>
    <t>Wnioskodawca</t>
  </si>
  <si>
    <t>Rekomendowana kwota dofinansowania</t>
  </si>
  <si>
    <t>Fundacji Generado w Zielonej Górze</t>
  </si>
  <si>
    <t>Milickie Stowarzyszenie Przyjaciół Dzieci i Osób Niepełnosprawnych w Miliczu</t>
  </si>
  <si>
    <t>Stowarzyszenie Pomocy Osobom z Autyzmem w Częstochowie</t>
  </si>
  <si>
    <t>Krajowe Towarzystwo Autyzmu Oddział Kielce</t>
  </si>
  <si>
    <t>Fundacja Toto Animo w Pruszkowie</t>
  </si>
  <si>
    <t xml:space="preserve">Regionalna Fundacja Pomocy Niewidomym w Chorzowie </t>
  </si>
  <si>
    <t>Towarzystwo Opieki Nad Ociemniałymi w Laskach</t>
  </si>
  <si>
    <t>Fundacja Stephanus w Kamieniu Wielkim</t>
  </si>
  <si>
    <t>Stowarzyszenie Integracji Osób Niepełnosprawnych SION w Bartoszycach</t>
  </si>
  <si>
    <t>Polskie Stowarzyszenie na Rzecz Osób z Niepełnosprawnością Intelektualną Koło w Biskupcu</t>
  </si>
  <si>
    <t>Polskie Stowarzyszenie na rzecz Osób z Niepełnosprawnością Intelektualną Koło w Ostródzie</t>
  </si>
  <si>
    <t>Polskiego Stowarzyszenia na Rzecz Osób z Niepełnosprawnością Intelektualna w Zgierzu</t>
  </si>
  <si>
    <t>Fundacja Dom z Sercem w Długosiodle</t>
  </si>
  <si>
    <t>Fundacja Wspólnota Nadziei w Więckowicach</t>
  </si>
  <si>
    <t>Fundacja Leśne Zacisze w Siemiątkowie</t>
  </si>
  <si>
    <t>Fundacja L'Arche w Śledziejowicach</t>
  </si>
  <si>
    <t>Stowarzyszenie na Rzecz Osób z Autyzmem Odzyskać Więzi w Płocku</t>
  </si>
  <si>
    <t xml:space="preserve">Fundacja na Rzecz Osób Niepełnosprawnych Arkadia w Toruniu </t>
  </si>
  <si>
    <t>Stowarzyszenie Pomocy Osobom Autystycznym Dalej Razem w Zielonej Górze</t>
  </si>
  <si>
    <t>PSONI Koło w Staszowie</t>
  </si>
  <si>
    <t>Stowarzyszenie Radość w Dębicy</t>
  </si>
  <si>
    <t>Polskie Stowarzyszenie na Rzecz Osób z Niepełnosprawnością Intelektualną Koło w Świdnicy</t>
  </si>
  <si>
    <t>Stowarzyszenie Rodziców i Opiekunów Dzieci Niepełnosprawnych Wspólna Troska w Skierniewicach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</si>
  <si>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</si>
  <si>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</si>
  <si>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</si>
  <si>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</si>
  <si>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</si>
  <si>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</si>
  <si>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</si>
  <si>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</si>
  <si>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</si>
  <si>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</si>
  <si>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</si>
  <si>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</si>
  <si>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</si>
  <si>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</si>
  <si>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</si>
  <si>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</si>
  <si>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</si>
  <si>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</si>
  <si>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</si>
  <si>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</si>
  <si>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</si>
  <si>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</si>
  <si>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</si>
  <si>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Sulechów</t>
  </si>
  <si>
    <t>Milicz</t>
  </si>
  <si>
    <t>Zgierz</t>
  </si>
  <si>
    <t>Borowianka</t>
  </si>
  <si>
    <t>Kielce</t>
  </si>
  <si>
    <t>Michałowice</t>
  </si>
  <si>
    <t>Ziemięcice</t>
  </si>
  <si>
    <t>Laski</t>
  </si>
  <si>
    <t>Gralewo</t>
  </si>
  <si>
    <t>Bartoszyce</t>
  </si>
  <si>
    <t>Biskupiec</t>
  </si>
  <si>
    <t>Miłomłyn</t>
  </si>
  <si>
    <t>Więckowice</t>
  </si>
  <si>
    <t>Kraszewo-Gaczuły</t>
  </si>
  <si>
    <t>Śledziejowice</t>
  </si>
  <si>
    <t>Brwilno Dolne</t>
  </si>
  <si>
    <t>Toruń</t>
  </si>
  <si>
    <t>Nowa Sól</t>
  </si>
  <si>
    <t>Kurozwęki</t>
  </si>
  <si>
    <t>Bobrowa Wola</t>
  </si>
  <si>
    <t>Świdnica</t>
  </si>
  <si>
    <t>Skierniewice</t>
  </si>
  <si>
    <t>Stara Pecyna</t>
  </si>
  <si>
    <t>Razem:</t>
  </si>
  <si>
    <t>Siedziba WSM</t>
  </si>
  <si>
    <t>L.p.</t>
  </si>
  <si>
    <t>Lista Wnioskodawców uprawnionych do otrzymania dofinansowania na stworzenie infrastruktury WSM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</si>
</sst>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2" borderId="2" applyBorder="0" applyAlignment="0">
      <alignment vertical="center"/>
    </xf>
    <xf numFmtId="0" fontId="7" fillId="0" borderId="0" applyNumberFormat="0" applyFill="0" applyAlignment="0" applyProtection="0"/>
  </cellStyleXfs>
  <cellXfs count="12">
    <xf numFmtId="0" fontId="0" fillId="0" borderId="0" xfId="0"/>
    <xf numFmtId="0" fontId="2" fillId="0" borderId="0" xfId="0" applyFont="1"/>
    <xf numFmtId="0" fontId="4" fillId="2" borderId="1" xfId="1" applyFont="1" applyBorder="1" applyAlignment="1">
      <alignment horizontal="left"/>
    </xf>
    <xf numFmtId="0" fontId="4" fillId="2" borderId="1" xfId="1" applyFont="1" applyBorder="1" applyAlignment="1">
      <alignment horizontal="left" wrapText="1"/>
    </xf>
    <xf numFmtId="164" fontId="4" fillId="2" borderId="1" xfId="1" applyNumberFormat="1" applyFont="1" applyBorder="1" applyAlignment="1">
      <alignment horizontal="left" vertical="center"/>
    </xf>
    <xf numFmtId="0" fontId="4" fillId="2" borderId="1" xfId="1" applyFont="1" applyBorder="1" applyAlignment="1">
      <alignment horizontal="left" vertical="top"/>
    </xf>
    <xf numFmtId="0" fontId="4" fillId="2" borderId="0" xfId="1" applyFont="1" applyBorder="1" applyAlignment="1">
      <alignment horizontal="left"/>
    </xf>
    <xf numFmtId="0" fontId="4" fillId="2" borderId="0" xfId="1" applyFont="1" applyBorder="1" applyAlignment="1">
      <alignment horizontal="left" vertical="top" wrapText="1"/>
    </xf>
    <xf numFmtId="0" fontId="6" fillId="2" borderId="1" xfId="1" applyFont="1" applyBorder="1" applyAlignment="1">
      <alignment vertical="center"/>
    </xf>
    <xf numFmtId="0" fontId="6" fillId="2" borderId="1" xfId="1" applyFont="1" applyBorder="1" applyAlignment="1">
      <alignment vertical="center" wrapText="1"/>
    </xf>
    <xf numFmtId="0" fontId="8" fillId="0" borderId="0" xfId="0" applyFont="1"/>
    <xf numFmtId="0" fontId="1" fillId="0" borderId="0" xfId="0" applyFont="1" applyAlignment="1">
      <alignment horizontal="left" wrapText="1"/>
    </xf>
  </cellXfs>
  <cellStyles count="3">
    <cellStyle name="Nagłówek 1" xfId="2" builtinId="16" customBuiltin="1"/>
    <cellStyle name="Normalny" xfId="0" builtinId="0"/>
    <cellStyle name="Styl 1" xfId="1" xr:uid="{C5FC26DE-5A18-4AC9-BEF6-CF66C2647F49}"/>
  </cellStyles>
  <dxfs count="6">
    <dxf>
      <font>
        <b val="0"/>
        <charset val="238"/>
      </font>
      <numFmt numFmtId="164" formatCode="#,##0.00\ &quot;zł&quot;"/>
      <alignment horizontal="left" vertical="center" textRotation="0" wrapText="0" indent="0" justifyLastLine="0" shrinkToFit="0" readingOrder="0"/>
    </dxf>
    <dxf>
      <font>
        <b val="0"/>
        <charset val="238"/>
      </font>
      <alignment horizontal="left" vertical="bottom" textRotation="0" wrapText="0" indent="0" justifyLastLine="0" shrinkToFit="0" readingOrder="0"/>
    </dxf>
    <dxf>
      <font>
        <b val="0"/>
        <charset val="238"/>
      </font>
      <alignment horizontal="left" vertical="top" textRotation="0" wrapText="1" indent="0" justifyLastLine="0" shrinkToFit="0" readingOrder="0"/>
    </dxf>
    <dxf>
      <font>
        <b val="0"/>
        <charset val="238"/>
      </font>
      <alignment horizontal="left" vertical="bottom" textRotation="0" wrapText="0" indent="0" justifyLastLine="0" shrinkToFit="0" readingOrder="0"/>
    </dxf>
    <dxf>
      <font>
        <b val="0"/>
        <charset val="238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FFB34A-5182-41E8-89A6-53826F87B35F}" name="Tabela1" displayName="Tabela1" ref="A2:D26" insertRowShift="1" totalsRowShown="0" headerRowDxfId="5" dataDxfId="4" headerRowCellStyle="Styl 1" dataCellStyle="Styl 1">
  <autoFilter ref="A2:D26" xr:uid="{FAFFB34A-5182-41E8-89A6-53826F87B35F}"/>
  <tableColumns count="4">
    <tableColumn id="1" xr3:uid="{1E17D9A9-81C7-4B5E-BD32-CAF4838F4FEF}" name="L.p." dataDxfId="3" dataCellStyle="Styl 1"/>
    <tableColumn id="2" xr3:uid="{9FCA543C-4581-4CC5-AF8D-E4396E1D1040}" name="Wnioskodawca" dataDxfId="2" dataCellStyle="Styl 1"/>
    <tableColumn id="4" xr3:uid="{C4F50074-403F-4800-B7CC-08CA12443AE0}" name="Siedziba WSM" dataDxfId="1" dataCellStyle="Styl 1"/>
    <tableColumn id="5" xr3:uid="{F33A21AC-A376-4E06-8429-23BEF9A32248}" name="Rekomendowana kwota dofinansowania" dataDxfId="0" dataCellStyle="Styl 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"/>
  <sheetViews>
    <sheetView showGridLines="0" tabSelected="1" zoomScaleNormal="100" zoomScaleSheetLayoutView="120" workbookViewId="0">
      <selection activeCell="G16" sqref="G16"/>
    </sheetView>
  </sheetViews>
  <sheetFormatPr defaultRowHeight="14.4" x14ac:dyDescent="0.3"/>
  <cols>
    <col min="1" max="1" width="6.109375" customWidth="1"/>
    <col min="2" max="2" width="95.44140625" bestFit="1" customWidth="1"/>
    <col min="3" max="3" width="20.6640625" customWidth="1"/>
    <col min="4" max="4" width="17.6640625" bestFit="1" customWidth="1"/>
    <col min="5" max="5" width="25.109375" customWidth="1"/>
    <col min="6" max="6" width="36.33203125" customWidth="1"/>
    <col min="7" max="7" width="12.21875" customWidth="1"/>
    <col min="8" max="8" width="36.5546875" customWidth="1"/>
    <col min="9" max="9" width="21.77734375" bestFit="1" customWidth="1"/>
    <col min="10" max="10" width="15" customWidth="1"/>
    <col min="11" max="11" width="16.109375" customWidth="1"/>
    <col min="12" max="12" width="33.33203125" customWidth="1"/>
  </cols>
  <sheetData>
    <row r="1" spans="1:7" ht="79.8" customHeight="1" x14ac:dyDescent="0.4">
      <c r="A1" s="10" t="s">
        <v>74</v>
      </c>
      <c r="E1" s="11"/>
    </row>
    <row r="2" spans="1:7" s="1" customFormat="1" ht="90" customHeight="1" x14ac:dyDescent="0.3">
      <c r="A2" s="8" t="s">
        <v>73</v>
      </c>
      <c r="B2" s="8" t="s">
        <v>0</v>
      </c>
      <c r="C2" s="9" t="s">
        <v>72</v>
      </c>
      <c r="D2" s="9" t="s">
        <v>1</v>
      </c>
      <c r="E2"/>
      <c r="F2"/>
      <c r="G2"/>
    </row>
    <row r="3" spans="1:7" ht="15.6" x14ac:dyDescent="0.3">
      <c r="A3" s="2" t="s">
        <v>25</v>
      </c>
      <c r="B3" s="5" t="s">
        <v>2</v>
      </c>
      <c r="C3" s="2" t="s">
        <v>48</v>
      </c>
      <c r="D3" s="4">
        <v>6000000</v>
      </c>
    </row>
    <row r="4" spans="1:7" ht="15.6" x14ac:dyDescent="0.3">
      <c r="A4" s="2" t="s">
        <v>26</v>
      </c>
      <c r="B4" s="5" t="s">
        <v>3</v>
      </c>
      <c r="C4" s="3" t="s">
        <v>49</v>
      </c>
      <c r="D4" s="4">
        <v>6000000</v>
      </c>
    </row>
    <row r="5" spans="1:7" ht="15.6" x14ac:dyDescent="0.3">
      <c r="A5" s="2" t="s">
        <v>27</v>
      </c>
      <c r="B5" s="5" t="s">
        <v>4</v>
      </c>
      <c r="C5" s="2" t="s">
        <v>51</v>
      </c>
      <c r="D5" s="4">
        <v>6000000</v>
      </c>
    </row>
    <row r="6" spans="1:7" ht="15.6" x14ac:dyDescent="0.3">
      <c r="A6" s="2" t="s">
        <v>28</v>
      </c>
      <c r="B6" s="2" t="s">
        <v>5</v>
      </c>
      <c r="C6" s="2" t="s">
        <v>52</v>
      </c>
      <c r="D6" s="4">
        <v>6000000</v>
      </c>
    </row>
    <row r="7" spans="1:7" ht="15.6" x14ac:dyDescent="0.3">
      <c r="A7" s="2" t="s">
        <v>29</v>
      </c>
      <c r="B7" s="2" t="s">
        <v>6</v>
      </c>
      <c r="C7" s="2" t="s">
        <v>53</v>
      </c>
      <c r="D7" s="4">
        <v>6000000</v>
      </c>
    </row>
    <row r="8" spans="1:7" ht="15.6" x14ac:dyDescent="0.3">
      <c r="A8" s="2" t="s">
        <v>30</v>
      </c>
      <c r="B8" s="2" t="s">
        <v>7</v>
      </c>
      <c r="C8" s="2" t="s">
        <v>54</v>
      </c>
      <c r="D8" s="4">
        <v>2000000</v>
      </c>
    </row>
    <row r="9" spans="1:7" ht="15.6" x14ac:dyDescent="0.3">
      <c r="A9" s="2" t="s">
        <v>31</v>
      </c>
      <c r="B9" s="2" t="s">
        <v>8</v>
      </c>
      <c r="C9" s="2" t="s">
        <v>55</v>
      </c>
      <c r="D9" s="4">
        <v>6000000</v>
      </c>
    </row>
    <row r="10" spans="1:7" ht="15.6" x14ac:dyDescent="0.3">
      <c r="A10" s="2" t="s">
        <v>32</v>
      </c>
      <c r="B10" s="2" t="s">
        <v>9</v>
      </c>
      <c r="C10" s="2" t="s">
        <v>56</v>
      </c>
      <c r="D10" s="4">
        <v>5000000</v>
      </c>
    </row>
    <row r="11" spans="1:7" ht="15.6" x14ac:dyDescent="0.3">
      <c r="A11" s="2" t="s">
        <v>33</v>
      </c>
      <c r="B11" s="2" t="s">
        <v>10</v>
      </c>
      <c r="C11" s="2" t="s">
        <v>57</v>
      </c>
      <c r="D11" s="4">
        <v>5000000</v>
      </c>
    </row>
    <row r="12" spans="1:7" ht="15.6" x14ac:dyDescent="0.3">
      <c r="A12" s="2" t="s">
        <v>34</v>
      </c>
      <c r="B12" s="2" t="s">
        <v>11</v>
      </c>
      <c r="C12" s="2" t="s">
        <v>58</v>
      </c>
      <c r="D12" s="4">
        <v>3412810.94</v>
      </c>
    </row>
    <row r="13" spans="1:7" ht="15.6" x14ac:dyDescent="0.3">
      <c r="A13" s="2" t="s">
        <v>35</v>
      </c>
      <c r="B13" s="2" t="s">
        <v>12</v>
      </c>
      <c r="C13" s="2" t="s">
        <v>59</v>
      </c>
      <c r="D13" s="4">
        <v>6000000</v>
      </c>
    </row>
    <row r="14" spans="1:7" ht="15.6" x14ac:dyDescent="0.3">
      <c r="A14" s="2" t="s">
        <v>36</v>
      </c>
      <c r="B14" s="2" t="s">
        <v>13</v>
      </c>
      <c r="C14" s="2" t="s">
        <v>50</v>
      </c>
      <c r="D14" s="4">
        <v>6000000</v>
      </c>
    </row>
    <row r="15" spans="1:7" ht="15.6" x14ac:dyDescent="0.3">
      <c r="A15" s="2" t="s">
        <v>37</v>
      </c>
      <c r="B15" s="2" t="s">
        <v>14</v>
      </c>
      <c r="C15" s="2" t="s">
        <v>70</v>
      </c>
      <c r="D15" s="4">
        <v>5999906.6500000004</v>
      </c>
    </row>
    <row r="16" spans="1:7" ht="15.6" x14ac:dyDescent="0.3">
      <c r="A16" s="2" t="s">
        <v>38</v>
      </c>
      <c r="B16" s="2" t="s">
        <v>15</v>
      </c>
      <c r="C16" s="2" t="s">
        <v>60</v>
      </c>
      <c r="D16" s="4">
        <v>6000000</v>
      </c>
    </row>
    <row r="17" spans="1:4" ht="15.6" x14ac:dyDescent="0.3">
      <c r="A17" s="2" t="s">
        <v>39</v>
      </c>
      <c r="B17" s="2" t="s">
        <v>16</v>
      </c>
      <c r="C17" s="2" t="s">
        <v>61</v>
      </c>
      <c r="D17" s="4">
        <v>6000000</v>
      </c>
    </row>
    <row r="18" spans="1:4" ht="15.6" x14ac:dyDescent="0.3">
      <c r="A18" s="2" t="s">
        <v>40</v>
      </c>
      <c r="B18" s="2" t="s">
        <v>17</v>
      </c>
      <c r="C18" s="2" t="s">
        <v>62</v>
      </c>
      <c r="D18" s="4">
        <v>6000000</v>
      </c>
    </row>
    <row r="19" spans="1:4" ht="15.6" x14ac:dyDescent="0.3">
      <c r="A19" s="2" t="s">
        <v>41</v>
      </c>
      <c r="B19" s="2" t="s">
        <v>18</v>
      </c>
      <c r="C19" s="2" t="s">
        <v>63</v>
      </c>
      <c r="D19" s="4">
        <v>6000000</v>
      </c>
    </row>
    <row r="20" spans="1:4" ht="15.6" x14ac:dyDescent="0.3">
      <c r="A20" s="2" t="s">
        <v>42</v>
      </c>
      <c r="B20" s="2" t="s">
        <v>19</v>
      </c>
      <c r="C20" s="2" t="s">
        <v>64</v>
      </c>
      <c r="D20" s="4">
        <v>5999999.5700000003</v>
      </c>
    </row>
    <row r="21" spans="1:4" ht="15.6" x14ac:dyDescent="0.3">
      <c r="A21" s="2" t="s">
        <v>43</v>
      </c>
      <c r="B21" s="2" t="s">
        <v>20</v>
      </c>
      <c r="C21" s="2" t="s">
        <v>65</v>
      </c>
      <c r="D21" s="4">
        <v>6000000</v>
      </c>
    </row>
    <row r="22" spans="1:4" ht="15.6" x14ac:dyDescent="0.3">
      <c r="A22" s="2" t="s">
        <v>44</v>
      </c>
      <c r="B22" s="2" t="s">
        <v>21</v>
      </c>
      <c r="C22" s="2" t="s">
        <v>66</v>
      </c>
      <c r="D22" s="4">
        <v>6000000</v>
      </c>
    </row>
    <row r="23" spans="1:4" ht="15.6" x14ac:dyDescent="0.3">
      <c r="A23" s="2" t="s">
        <v>45</v>
      </c>
      <c r="B23" s="2" t="s">
        <v>22</v>
      </c>
      <c r="C23" s="2" t="s">
        <v>67</v>
      </c>
      <c r="D23" s="4">
        <v>5987012.4199999999</v>
      </c>
    </row>
    <row r="24" spans="1:4" ht="15.6" x14ac:dyDescent="0.3">
      <c r="A24" s="2" t="s">
        <v>46</v>
      </c>
      <c r="B24" s="2" t="s">
        <v>23</v>
      </c>
      <c r="C24" s="2" t="s">
        <v>68</v>
      </c>
      <c r="D24" s="4">
        <v>5000000</v>
      </c>
    </row>
    <row r="25" spans="1:4" ht="15.6" x14ac:dyDescent="0.3">
      <c r="A25" s="2" t="s">
        <v>47</v>
      </c>
      <c r="B25" s="2" t="s">
        <v>24</v>
      </c>
      <c r="C25" s="2" t="s">
        <v>69</v>
      </c>
      <c r="D25" s="4">
        <v>5985486.9699999997</v>
      </c>
    </row>
    <row r="26" spans="1:4" ht="15.6" customHeight="1" x14ac:dyDescent="0.3">
      <c r="A26" s="6"/>
      <c r="B26" s="7"/>
      <c r="C26" s="2" t="s">
        <v>71</v>
      </c>
      <c r="D26" s="4">
        <f>SUM(D3:D25)</f>
        <v>128385216.55</v>
      </c>
    </row>
    <row r="27" spans="1:4" ht="14.4" customHeight="1" x14ac:dyDescent="0.3"/>
  </sheetData>
  <phoneticPr fontId="3" type="noConversion"/>
  <pageMargins left="0.7" right="0.7" top="0.75" bottom="0.75" header="0.3" footer="0.3"/>
  <pageSetup paperSize="9" scale="79" orientation="landscape" horizontalDpi="200" verticalDpi="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WSM</vt:lpstr>
      <vt:lpstr>WSM!Obszar_wydruku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uchwały_WOZ</dc:title>
  <dc:creator>Sigłowy Anna Irena</dc:creator>
  <cp:lastModifiedBy>Zwierzyński Maciej</cp:lastModifiedBy>
  <cp:lastPrinted>2023-09-25T06:30:12Z</cp:lastPrinted>
  <dcterms:created xsi:type="dcterms:W3CDTF">2015-06-05T18:19:34Z</dcterms:created>
  <dcterms:modified xsi:type="dcterms:W3CDTF">2023-10-05T07:37:00Z</dcterms:modified>
</cp:coreProperties>
</file>